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defaultThemeVersion="166925"/>
  <mc:AlternateContent xmlns:mc="http://schemas.openxmlformats.org/markup-compatibility/2006">
    <mc:Choice Requires="x15">
      <x15ac:absPath xmlns:x15ac="http://schemas.microsoft.com/office/spreadsheetml/2010/11/ac" url="https://frontel-my.sharepoint.com/personal/manuel_gutierrez_saesa_cl/Documents/2025/PROYECTOS/PLAN_EXPANSION_2023/SE_MACUL/EETT/1_TR_PODER_50MA_110_12KV/"/>
    </mc:Choice>
  </mc:AlternateContent>
  <xr:revisionPtr revIDLastSave="36" documentId="8_{2CEF32B5-C442-41A9-82B9-13EA93659617}" xr6:coauthVersionLast="47" xr6:coauthVersionMax="47" xr10:uidLastSave="{CDD50FD7-EBDF-4B91-AD49-5C26825B5847}"/>
  <bookViews>
    <workbookView xWindow="-108" yWindow="-108" windowWidth="23256" windowHeight="13896" firstSheet="1" activeTab="1" xr2:uid="{EBF71111-461A-4573-AEE5-2BE21EAB48F7}"/>
  </bookViews>
  <sheets>
    <sheet name="Portada" sheetId="2" r:id="rId1"/>
    <sheet name="50_110_12,5" sheetId="3" r:id="rId2"/>
  </sheets>
  <definedNames>
    <definedName name="_xlnm.Print_Area" localSheetId="1">'50_110_12,5'!$B$1:$F$580</definedName>
    <definedName name="_xlnm.Print_Area" localSheetId="0">Portada!$A$1:$H$42</definedName>
    <definedName name="_xlnm.Print_Titles" localSheetId="1">'50_110_12,5'!$1:$5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78" i="3" l="1"/>
  <c r="H577" i="3"/>
  <c r="H576" i="3"/>
  <c r="G41" i="2" l="1"/>
</calcChain>
</file>

<file path=xl/sharedStrings.xml><?xml version="1.0" encoding="utf-8"?>
<sst xmlns="http://schemas.openxmlformats.org/spreadsheetml/2006/main" count="1467" uniqueCount="646">
  <si>
    <t>HOJA DE CARACTERÍSTICAS TÉCNICAS GARANTIZADAS</t>
  </si>
  <si>
    <t xml:space="preserve">HCTG TRANSFORMADOR DE PODER </t>
  </si>
  <si>
    <t xml:space="preserve">  Nº </t>
  </si>
  <si>
    <t>FECHA</t>
  </si>
  <si>
    <t xml:space="preserve">      MODIFICACIONES             </t>
  </si>
  <si>
    <t xml:space="preserve"> POR</t>
  </si>
  <si>
    <t>REV</t>
  </si>
  <si>
    <t>APROBADO</t>
  </si>
  <si>
    <t>Preparó</t>
  </si>
  <si>
    <t>MGT-WVV</t>
  </si>
  <si>
    <t>FECHA:</t>
  </si>
  <si>
    <t>Revisó</t>
  </si>
  <si>
    <t>SAESA</t>
  </si>
  <si>
    <t>Aprobó</t>
  </si>
  <si>
    <t>HOJA  1 DE 2</t>
  </si>
  <si>
    <t>TRANSFORMADOR DE PODER 50 MVA; 110/12,5 KV ; KNAN</t>
  </si>
  <si>
    <t>ÍTEM</t>
  </si>
  <si>
    <t>DESCRIPCIÓN</t>
  </si>
  <si>
    <t>UNIDAD</t>
  </si>
  <si>
    <t>ESPECIFICADO</t>
  </si>
  <si>
    <t>OFRECIDO</t>
  </si>
  <si>
    <t>CHECK</t>
  </si>
  <si>
    <t>Notes</t>
  </si>
  <si>
    <t>Antecedentes generales</t>
  </si>
  <si>
    <t>Proveedor</t>
  </si>
  <si>
    <t>-</t>
  </si>
  <si>
    <t>Por Fabricante</t>
  </si>
  <si>
    <t>Representante</t>
  </si>
  <si>
    <t>Marca</t>
  </si>
  <si>
    <t>Modelo</t>
  </si>
  <si>
    <t>Oferta N°</t>
  </si>
  <si>
    <t>País</t>
  </si>
  <si>
    <t>Tipo</t>
  </si>
  <si>
    <t>Normas</t>
  </si>
  <si>
    <t>IEC</t>
  </si>
  <si>
    <t>Cantidad</t>
  </si>
  <si>
    <t>Plazo de entrega</t>
  </si>
  <si>
    <t>Lugar de pruebas e inspecciones</t>
  </si>
  <si>
    <t>Puerto de embarque</t>
  </si>
  <si>
    <t>Lugar de entrega</t>
  </si>
  <si>
    <t>Idioma documentación</t>
  </si>
  <si>
    <t>Español</t>
  </si>
  <si>
    <t>Características ambientales</t>
  </si>
  <si>
    <t>Temperatura ambiente máxima</t>
  </si>
  <si>
    <t>°C</t>
  </si>
  <si>
    <t>Temperatura ambiente mínima</t>
  </si>
  <si>
    <t>Temperatura ambiente media diaria, máxima</t>
  </si>
  <si>
    <t>Altura máxima sobre el nivel del mar</t>
  </si>
  <si>
    <t>m</t>
  </si>
  <si>
    <t>Precipitación media anual</t>
  </si>
  <si>
    <t>mm</t>
  </si>
  <si>
    <t>Presión máxima del viento(según  IEC 60964)</t>
  </si>
  <si>
    <t>pa</t>
  </si>
  <si>
    <t>Nivel ceraunico</t>
  </si>
  <si>
    <t>Nivel de contaminación (según IEC 60815)</t>
  </si>
  <si>
    <t>d - Heavy
43,3 mm/kV</t>
  </si>
  <si>
    <t>Clima</t>
  </si>
  <si>
    <t>Cálido y templado</t>
  </si>
  <si>
    <t>Condiciones sísmicas</t>
  </si>
  <si>
    <t>Bajo ANEXO TÉCNICO DE REQUISITOS 
SÍSMICOS PARA INSTALACIONES 
ELÉCTRICAS DE ALTA TENSIÓN, correspondiente al documento de la CNE : NORMA TÉCNICA DE SEGURIDAD 
Y CALIDAD DE SERVICIO, última edición.</t>
  </si>
  <si>
    <t>Características eléctricas sistema</t>
  </si>
  <si>
    <t xml:space="preserve">Tensión nominal sistema alta tensión </t>
  </si>
  <si>
    <t>kV</t>
  </si>
  <si>
    <t xml:space="preserve">Tensión nominal sistema media tensión </t>
  </si>
  <si>
    <t>Servicios auxiliares de corriente alterna</t>
  </si>
  <si>
    <t>V</t>
  </si>
  <si>
    <t>380/220 (+10%/-10%)</t>
  </si>
  <si>
    <t>Servicios auxiliares de corriente continua</t>
  </si>
  <si>
    <t xml:space="preserve">125 (+10% / - 15%) </t>
  </si>
  <si>
    <t>Frecuencia</t>
  </si>
  <si>
    <t>Hz</t>
  </si>
  <si>
    <t>N° fases</t>
  </si>
  <si>
    <t>Características eléctricas equipo</t>
  </si>
  <si>
    <t>4.1</t>
  </si>
  <si>
    <t>Tensión máxima de equipos</t>
  </si>
  <si>
    <t>Primario</t>
  </si>
  <si>
    <t>Secundario</t>
  </si>
  <si>
    <t>Terciario</t>
  </si>
  <si>
    <t>No Aplica</t>
  </si>
  <si>
    <t>Neutro Primario</t>
  </si>
  <si>
    <t>Neutro Secundario</t>
  </si>
  <si>
    <t>4.2</t>
  </si>
  <si>
    <t>Tensión soportada impulso tipo rayo 1,2/50μs (kV)</t>
  </si>
  <si>
    <t>No aplica</t>
  </si>
  <si>
    <t>4.3</t>
  </si>
  <si>
    <t>Tensión soportada a frecuencia industrial 1 min kV</t>
  </si>
  <si>
    <t>4.4</t>
  </si>
  <si>
    <t>Relación Nominal ( Ver tabla 2)</t>
  </si>
  <si>
    <t>Primario/Secundario</t>
  </si>
  <si>
    <t>kV/kV</t>
  </si>
  <si>
    <t>110/12,5</t>
  </si>
  <si>
    <t>Primario/Terciario</t>
  </si>
  <si>
    <t>Secundario/Terciario</t>
  </si>
  <si>
    <t>Número de Fases</t>
  </si>
  <si>
    <t>4.5</t>
  </si>
  <si>
    <t>Potencia Nominal (Ver tabla 2)</t>
  </si>
  <si>
    <t>KNAN</t>
  </si>
  <si>
    <t>MVA</t>
  </si>
  <si>
    <t>4.6</t>
  </si>
  <si>
    <t>Conexión y desfase angular</t>
  </si>
  <si>
    <t>Dyn1</t>
  </si>
  <si>
    <t>Conexión neutro a tierra</t>
  </si>
  <si>
    <t>mediante resistencia en lado de media tensión</t>
  </si>
  <si>
    <t>4.7</t>
  </si>
  <si>
    <t>Corriente de Cortocircuito simétrica</t>
  </si>
  <si>
    <t>kA</t>
  </si>
  <si>
    <t xml:space="preserve">según  IEC 60076-5 </t>
  </si>
  <si>
    <t>4.8</t>
  </si>
  <si>
    <t>Nivel de Cortocircuito</t>
  </si>
  <si>
    <t>Enrollado primario</t>
  </si>
  <si>
    <t>Validar con el proyecto</t>
  </si>
  <si>
    <t>Enrollado secundario</t>
  </si>
  <si>
    <t>Enrollado Terciario</t>
  </si>
  <si>
    <t>4.9</t>
  </si>
  <si>
    <t>Impedancia de cortocircuito a 50 MVA, 65º C, Tensión Nominal</t>
  </si>
  <si>
    <t>%</t>
  </si>
  <si>
    <t>20% @50MVA at rated  Nominal Tap. Debe especificar de acuerdo al proyecto y a los tranformadores existentes en la subestación.</t>
  </si>
  <si>
    <t>4.10</t>
  </si>
  <si>
    <t>Impedancias porcentuales a:</t>
  </si>
  <si>
    <t>Temperatura de referencia:</t>
  </si>
  <si>
    <t>Potencia base:</t>
  </si>
  <si>
    <t>4.11</t>
  </si>
  <si>
    <t>Impedancia Secuencia positiva</t>
  </si>
  <si>
    <t/>
  </si>
  <si>
    <t>Entre primario-Secundario</t>
  </si>
  <si>
    <t>En la derivación superior</t>
  </si>
  <si>
    <t>En la derivación inferior</t>
  </si>
  <si>
    <t>En la derivación nominal</t>
  </si>
  <si>
    <t>4.12</t>
  </si>
  <si>
    <t>Impedancia Secuencia cero</t>
  </si>
  <si>
    <t>Lo mas cercana a la impedancia de secuencia positiva</t>
  </si>
  <si>
    <t>Entre primario-Terciario</t>
  </si>
  <si>
    <t>4.13</t>
  </si>
  <si>
    <t>Nivel de ruido máximo (Ver tabla 4, sección 5.1.4.)</t>
  </si>
  <si>
    <t>dB</t>
  </si>
  <si>
    <t>4.14</t>
  </si>
  <si>
    <t>Elevación de temperatura</t>
  </si>
  <si>
    <t>Devanado</t>
  </si>
  <si>
    <t>Aceite</t>
  </si>
  <si>
    <t>Punto más caliente</t>
  </si>
  <si>
    <t>4.15</t>
  </si>
  <si>
    <t>Pérdidas de excitación en vacío</t>
  </si>
  <si>
    <t>95% de la tensión nominal</t>
  </si>
  <si>
    <t>kW</t>
  </si>
  <si>
    <t>100% de la tensión nominal</t>
  </si>
  <si>
    <t>110% de la tensión nominal</t>
  </si>
  <si>
    <t>4.16</t>
  </si>
  <si>
    <t>Corriente de excitación, en términos de los kVar a tap normal</t>
  </si>
  <si>
    <t>kVAr</t>
  </si>
  <si>
    <t>The no-load current at the rated voltage shall be ≤ 0,2 % of the rated current</t>
  </si>
  <si>
    <t>On over-excitation condition, with the magnetic flux increased by 10 % of the nominal flux, the no-load
current shall be ≤ 0,5 % of the rated current</t>
  </si>
  <si>
    <t>4.17</t>
  </si>
  <si>
    <t>Distancias mínimas eléctricas en aire</t>
  </si>
  <si>
    <t>Fase- Tierra AT (110 kV)</t>
  </si>
  <si>
    <t>De acuerdo a documentos GST002</t>
  </si>
  <si>
    <t>Fase- Fase AT (110 kV)</t>
  </si>
  <si>
    <t>Fase - Tierra MT (12kV)</t>
  </si>
  <si>
    <t>Fase - Fase MT (12kV)</t>
  </si>
  <si>
    <t>4.18</t>
  </si>
  <si>
    <t>Perdidas Garantizadas</t>
  </si>
  <si>
    <t>Pérdidas máximas en vacío, pérdidas máximas reactivas y corriente máxima de excitación</t>
  </si>
  <si>
    <t>La suma de las pérdidas debe ser máximo de 196 Kw. Esto de acuerdo al documento COOR-DID-SE-TEC-ET-040-AIS-K-00001.PDF, en la cual señala que las pérdidas máximas admisibles, a voltaje y potencia nominal, coresponden a (50 MVA X 0,40/100)= 200000 (VA) X 0,98 = 196 KW</t>
  </si>
  <si>
    <t>Pérdidas máx. en vacío a 20°C</t>
  </si>
  <si>
    <t>Pérdidas máx.  Reactivas</t>
  </si>
  <si>
    <t>kVAR</t>
  </si>
  <si>
    <t>Corriente máx. de vacío(a Un y a 110% de Un)</t>
  </si>
  <si>
    <t>A</t>
  </si>
  <si>
    <t>Pérdidas máximas en carga (Activas, relativas al cobre más las adicionales) en diferentes etapas de refrigeración</t>
  </si>
  <si>
    <t>Temperatura de referencia con carga:</t>
  </si>
  <si>
    <t>Temperatura de referencia sin carga:</t>
  </si>
  <si>
    <t>Etapa KNAN</t>
  </si>
  <si>
    <t>Nominales (posición central, tensión nominal)</t>
  </si>
  <si>
    <t>Máximas( indicar en qué derivación de tensión)</t>
  </si>
  <si>
    <t>kW/kV</t>
  </si>
  <si>
    <t>Etapa KNAF-1</t>
  </si>
  <si>
    <t>Etapa KNAF-2</t>
  </si>
  <si>
    <t>4.19</t>
  </si>
  <si>
    <t xml:space="preserve">Pérdidas máximas Totales </t>
  </si>
  <si>
    <t>4.20</t>
  </si>
  <si>
    <t>Descargas parciales máx: Nivel voltaje a 130% de la tensión nominal del enrrollado "30 minutos" - según norma IEC 60270</t>
  </si>
  <si>
    <t>Mediciones de DP para tensiones crecientes y decrecientes</t>
  </si>
  <si>
    <t>Cumplimiento de la norma IEC 60076-3</t>
  </si>
  <si>
    <r>
      <t xml:space="preserve">Mediciones de DP crecientes </t>
    </r>
    <r>
      <rPr>
        <i/>
        <strike/>
        <sz val="10"/>
        <rFont val="Times New Roman"/>
        <family val="1"/>
      </rPr>
      <t xml:space="preserve"> </t>
    </r>
  </si>
  <si>
    <t>pC</t>
  </si>
  <si>
    <r>
      <t xml:space="preserve">Mediciones de DP decrecientes </t>
    </r>
    <r>
      <rPr>
        <i/>
        <strike/>
        <sz val="10"/>
        <rFont val="Times New Roman"/>
        <family val="1"/>
      </rPr>
      <t xml:space="preserve"> </t>
    </r>
  </si>
  <si>
    <t>Ruido de fondo</t>
  </si>
  <si>
    <t>Características Constructivas</t>
  </si>
  <si>
    <t>5.1</t>
  </si>
  <si>
    <t>Núcleo</t>
  </si>
  <si>
    <t>Tipo de Núcleo</t>
  </si>
  <si>
    <t>Tipo de Acero silicoso</t>
  </si>
  <si>
    <t>Grano orientado</t>
  </si>
  <si>
    <t>Densidad de flujo magnético, a tensión nominal</t>
  </si>
  <si>
    <t>Tesla</t>
  </si>
  <si>
    <t>5.2</t>
  </si>
  <si>
    <t>Peso del transformador:</t>
  </si>
  <si>
    <t>Parte activa (núcleo,bobinas,aislación)</t>
  </si>
  <si>
    <t>kg</t>
  </si>
  <si>
    <t>Estanque</t>
  </si>
  <si>
    <t>Total sin aceite</t>
  </si>
  <si>
    <t>Cantidad Aceite Transformador</t>
  </si>
  <si>
    <t>lt</t>
  </si>
  <si>
    <t>Cantidad aceite CDBC</t>
  </si>
  <si>
    <t>Peso total del transformador completo con aceite</t>
  </si>
  <si>
    <t>Volumen total para transporte</t>
  </si>
  <si>
    <t>m³</t>
  </si>
  <si>
    <t>Peso total para transporte</t>
  </si>
  <si>
    <t>5.3</t>
  </si>
  <si>
    <t>Dimensiones máximas del transformador completamente armado</t>
  </si>
  <si>
    <t>Largo</t>
  </si>
  <si>
    <t>&lt; 7100</t>
  </si>
  <si>
    <t>Ancho</t>
  </si>
  <si>
    <t>&lt; 5200</t>
  </si>
  <si>
    <t>Alto</t>
  </si>
  <si>
    <t>&lt; 6000</t>
  </si>
  <si>
    <t>5.4</t>
  </si>
  <si>
    <t>Parte extraíble del transformador, incluyendo estrobos</t>
  </si>
  <si>
    <t>Altura del gancho a tierra para extraer la parte activa</t>
  </si>
  <si>
    <t>Peso</t>
  </si>
  <si>
    <t>5.5</t>
  </si>
  <si>
    <t>Estanque y tapa. Espesor de la chapa de acero del estanque principal</t>
  </si>
  <si>
    <t>Paredes</t>
  </si>
  <si>
    <t>Por fabricante</t>
  </si>
  <si>
    <t>Tapas</t>
  </si>
  <si>
    <t>Base</t>
  </si>
  <si>
    <t>5.6</t>
  </si>
  <si>
    <t>Tipo de tapa del estanque principal de transformador </t>
  </si>
  <si>
    <t>Apernada / Soldada  </t>
  </si>
  <si>
    <t>Apernada</t>
  </si>
  <si>
    <t>Tanque  </t>
  </si>
  <si>
    <t xml:space="preserve">Sellado/Conservador </t>
  </si>
  <si>
    <t xml:space="preserve">Conservador </t>
  </si>
  <si>
    <t>Nivel de vacío Solicitado</t>
  </si>
  <si>
    <t xml:space="preserve">Presión más alta solicitada </t>
  </si>
  <si>
    <t>Accesorios:</t>
  </si>
  <si>
    <t>5.7.1</t>
  </si>
  <si>
    <t>Anclaje</t>
  </si>
  <si>
    <t>Tipo de Base</t>
  </si>
  <si>
    <t>Ver tipo anclaje tipo patín (Skid -tipe)</t>
  </si>
  <si>
    <t>5.7.2</t>
  </si>
  <si>
    <t>Sistema de preservación del aceite</t>
  </si>
  <si>
    <t>Rele Buchholz</t>
  </si>
  <si>
    <t>(Sí/No)</t>
  </si>
  <si>
    <t>Sí</t>
  </si>
  <si>
    <t>Indicador de nível</t>
  </si>
  <si>
    <t>Escotillas conservador</t>
  </si>
  <si>
    <t>Filtro Aceite Deshumedificador</t>
  </si>
  <si>
    <t>5.7.3</t>
  </si>
  <si>
    <t xml:space="preserve">Vegetal. </t>
  </si>
  <si>
    <t>Designación comercial</t>
  </si>
  <si>
    <t>Referencia FR3 o similar.</t>
  </si>
  <si>
    <t xml:space="preserve">Inhibidores y/o Aditivos </t>
  </si>
  <si>
    <t>No</t>
  </si>
  <si>
    <t>Norma</t>
  </si>
  <si>
    <t>IEC 62770</t>
  </si>
  <si>
    <t>Sin PCB</t>
  </si>
  <si>
    <t>El aceite ofertado puede ser reemplazado o es compatible con los siguientes aceites:</t>
  </si>
  <si>
    <t>Marca y tipo</t>
  </si>
  <si>
    <t>5.7.4</t>
  </si>
  <si>
    <t>Aisladores pasantes y Conectores:</t>
  </si>
  <si>
    <t>Aisladores pasantes</t>
  </si>
  <si>
    <t>IEC 60137</t>
  </si>
  <si>
    <t>Tipo Sólido</t>
  </si>
  <si>
    <t>Especificar de acuerdo a la norma IEC 60137. Para el caso de entrada o salida con conductores aéreos, los bushings AT y MT, deben ser del tipo OIL/AIR.
Para Tg δ debe cumplir con el requerimiento de la norma IEC 60137. b</t>
  </si>
  <si>
    <t>Marca (Fabricante)</t>
  </si>
  <si>
    <t>N° Modelo</t>
  </si>
  <si>
    <t>Corriente nominal</t>
  </si>
  <si>
    <t>Distancia de fuga</t>
  </si>
  <si>
    <t>Material del aislador (Porcelana/Polímero)</t>
  </si>
  <si>
    <t>color del aislador</t>
  </si>
  <si>
    <t>Gris (RAL 7038)</t>
  </si>
  <si>
    <t>Fuerza de Cantilever</t>
  </si>
  <si>
    <t>daN</t>
  </si>
  <si>
    <t>Bajo ANEXO TÉCNICO DE REQUISITOS 
SÍSMICOS PARA INSTALACIONES 
ELÉCTRICAS DE ALTA TENSIÓN, correspondiente al documento de la CNE : NORMA TÉCNICA DE SEGURIDAD 
Y CALIDAD DE SERVICIO, última edición</t>
  </si>
  <si>
    <t xml:space="preserve">
</t>
  </si>
  <si>
    <t xml:space="preserve">Especificar de acuerdo a la norma IEC 60137. Para el caso de entrada o salida con conductores aéreos, los bushings AT y MT, deben ser del tipo OIL/AIR.
</t>
  </si>
  <si>
    <t>Color del aislador</t>
  </si>
  <si>
    <t xml:space="preserve">Bajo ANEXO TÉCNICO DE REQUISITOS 
SÍSMICOS PARA INSTALACIONES 
ELÉCTRICAS DE ALTA TENSIÓN, correspondiente al documento de la CNE : NORMA TÉCNICA DE SEGURIDAD 
Y CALIDAD DE SERVICIO, última edición
</t>
  </si>
  <si>
    <t>Marca(Fabricante)</t>
  </si>
  <si>
    <t>Marrón (RAL 8017)</t>
  </si>
  <si>
    <t>5.7.5</t>
  </si>
  <si>
    <t>Transformadores de corriente toroidales 
(para instalar en los bushings)</t>
  </si>
  <si>
    <t>Debe cumplir con la norma técnica. Revisar de acuerdo a lo aceptado por el Grupo Saesa. Ver  ANEXO TÉCNICO N°3 TRANSFORMADORES DE CORRIENTE PARA TRANSFORMADORES DE PODER. Validar con el especialista de Protección y Control de Saesa considerando la memoria de cargabilidad y saturación, respectivamente.</t>
  </si>
  <si>
    <t>Fabricante</t>
  </si>
  <si>
    <t>Norma Aplicable</t>
  </si>
  <si>
    <t>IEC 61869-1/IEC 61869-2</t>
  </si>
  <si>
    <t>Bushing primario</t>
  </si>
  <si>
    <t xml:space="preserve">Núcleos 1 </t>
  </si>
  <si>
    <t>a) Relación de transformación</t>
  </si>
  <si>
    <t>Razón</t>
  </si>
  <si>
    <t>400-300-200-5 A</t>
  </si>
  <si>
    <t>b) Carga</t>
  </si>
  <si>
    <t>VA</t>
  </si>
  <si>
    <t>c) Clase de precisión</t>
  </si>
  <si>
    <t xml:space="preserve"> 0,2 Fs5</t>
  </si>
  <si>
    <t>d) Uso</t>
  </si>
  <si>
    <t>Facturación</t>
  </si>
  <si>
    <t>e) Factor de corriente primaria nominal extendida</t>
  </si>
  <si>
    <t>1,5</t>
  </si>
  <si>
    <t xml:space="preserve">f) Ubicación </t>
  </si>
  <si>
    <t>H1-H2-H3</t>
  </si>
  <si>
    <t xml:space="preserve">Núcleo 2 </t>
  </si>
  <si>
    <t>Medida</t>
  </si>
  <si>
    <t>Núcleo 3, 4 y 5</t>
  </si>
  <si>
    <t>600-400-200/5 A</t>
  </si>
  <si>
    <t>5P20</t>
  </si>
  <si>
    <t>Protección</t>
  </si>
  <si>
    <t>Núcleo 6 (Imagen Térmica)</t>
  </si>
  <si>
    <t>Imagen Térmica</t>
  </si>
  <si>
    <t>H2</t>
  </si>
  <si>
    <t xml:space="preserve">Bushing secundario </t>
  </si>
  <si>
    <t xml:space="preserve">Núcleo 1 </t>
  </si>
  <si>
    <t>3000-2000-1200/5</t>
  </si>
  <si>
    <t>0,2 Fs5</t>
  </si>
  <si>
    <t>X1-X2-X3</t>
  </si>
  <si>
    <t>3000-2000-1200/5 A</t>
  </si>
  <si>
    <t>X2</t>
  </si>
  <si>
    <t>Núcleo 7 (AVR - Regulador de tensión (90))</t>
  </si>
  <si>
    <t xml:space="preserve">AVR - Regulador de tensión </t>
  </si>
  <si>
    <t>X1</t>
  </si>
  <si>
    <t>Bushing de neutro</t>
  </si>
  <si>
    <t>Núcleos 1 y 2</t>
  </si>
  <si>
    <t>1200-1000-800/5 A</t>
  </si>
  <si>
    <t>X0</t>
  </si>
  <si>
    <t>5.7.6</t>
  </si>
  <si>
    <t>Conectores terminales de línea</t>
  </si>
  <si>
    <t>Tipo / Material</t>
  </si>
  <si>
    <t>Stud a un (1) conductor aleación de aluminio sección 630 mm2, salida Vertical y Horizontal /
Material de cuerpo Aluminio o Bronce estañado</t>
  </si>
  <si>
    <t>Stud a dos (2) conductores de cobre sección 1000 mm2, salida Vertical y Horizontal /
Material de cuerpo Bronce estañado</t>
  </si>
  <si>
    <t>Aterramento</t>
  </si>
  <si>
    <t>Neutro primario</t>
  </si>
  <si>
    <t>Neutro secundario</t>
  </si>
  <si>
    <t>Stud a un (1) conductor de cobre sección 120 mm2, salida Vertical y Horizontal /
Material de cuerpo Bronce estañado</t>
  </si>
  <si>
    <t>Equipo de Refrigeración</t>
  </si>
  <si>
    <t>Número de grupos de ventiladores y cantidad por grupos</t>
  </si>
  <si>
    <t>Ventilador:</t>
  </si>
  <si>
    <t>5.7.7</t>
  </si>
  <si>
    <t>Cambiador de Derivaciones Bajo Carga</t>
  </si>
  <si>
    <t>MR o 
ABB (Modelo UCG)</t>
  </si>
  <si>
    <t>Debe aportar mayores antecedentes respecto a las características técnicas del OLTC , indicando N° de catálogo del fabricante, en cumplimiento de los parámetros eléctricos requeridos. También debe aportar la carta del fabricante del OLTC para respaldar el uso de este mecanismo en el transformador de potencia asociado a este proyecto.</t>
  </si>
  <si>
    <t>Medio Aislación en
 Vacío o Aceite</t>
  </si>
  <si>
    <t>Norma aplicable</t>
  </si>
  <si>
    <t>IEC 60214-1</t>
  </si>
  <si>
    <t>Regulacion</t>
  </si>
  <si>
    <t>110 ± 9 x 1.65%, ubicado en el lado AT. kV</t>
  </si>
  <si>
    <t>Voltaje de cada paso</t>
  </si>
  <si>
    <t>Número de pasos</t>
  </si>
  <si>
    <t>Modelo de selector</t>
  </si>
  <si>
    <t xml:space="preserve">Corriente cortocirc. (2 seg )            </t>
  </si>
  <si>
    <t>Accionamiento (Motor) del CDBC:</t>
  </si>
  <si>
    <t>Tipo/modelo</t>
  </si>
  <si>
    <t>MR o ABB</t>
  </si>
  <si>
    <t>Voltaje nominal( ver tabla sección 4.2)</t>
  </si>
  <si>
    <t>Vcc</t>
  </si>
  <si>
    <t>Potencia</t>
  </si>
  <si>
    <t>W</t>
  </si>
  <si>
    <t>Protecciones del CDBC</t>
  </si>
  <si>
    <t>Modelo relé de flujo</t>
  </si>
  <si>
    <t>Válvula de protección de sobrepresión</t>
  </si>
  <si>
    <t>Número de contactos NA/NC</t>
  </si>
  <si>
    <t>Tarjeta Salida BCD incluida ED 100L</t>
  </si>
  <si>
    <t>Filtro Deshumedecedor de aceite del CDBC</t>
  </si>
  <si>
    <t>Voltaje de alimentación( ver tabla sección 4.2)</t>
  </si>
  <si>
    <t>VCA</t>
  </si>
  <si>
    <t>Transductor para la indicación de Taps  (Opcional)</t>
  </si>
  <si>
    <t>Número de transductores suministrados</t>
  </si>
  <si>
    <t>Voltaje nominal</t>
  </si>
  <si>
    <t>Señal analógica</t>
  </si>
  <si>
    <t>mA</t>
  </si>
  <si>
    <t>4-20 mA</t>
  </si>
  <si>
    <t>Procedencia</t>
  </si>
  <si>
    <t>Norma de Fabricación</t>
  </si>
  <si>
    <t>Indicadores de posición de Taps Remoto (instalado en sala de Control)  (Opcional)</t>
  </si>
  <si>
    <t>Señal analógica entrada</t>
  </si>
  <si>
    <t>Voltaje nominal alimentación</t>
  </si>
  <si>
    <t>Norma de fabricación</t>
  </si>
  <si>
    <t>5.7.8</t>
  </si>
  <si>
    <t>Cambiador de Derivaciones Sin Carga</t>
  </si>
  <si>
    <t>Fabricante/País</t>
  </si>
  <si>
    <t>5.7.9</t>
  </si>
  <si>
    <t xml:space="preserve">Requerimientos Gabinete de Control </t>
  </si>
  <si>
    <t>Iluminación interior</t>
  </si>
  <si>
    <t>Vca</t>
  </si>
  <si>
    <t>380-220</t>
  </si>
  <si>
    <t>Calefactores blindados para el gabinete de control</t>
  </si>
  <si>
    <t>Clasificación IEC 60529</t>
  </si>
  <si>
    <t>IP</t>
  </si>
  <si>
    <t>5.7.10</t>
  </si>
  <si>
    <t>Requerimientos Alambrado y borneras </t>
  </si>
  <si>
    <t>Aislación cable de control</t>
  </si>
  <si>
    <t xml:space="preserve">0,6/1 </t>
  </si>
  <si>
    <t>Material cable de control</t>
  </si>
  <si>
    <t>Cobre flexible</t>
  </si>
  <si>
    <t>Sección cables de control</t>
  </si>
  <si>
    <t>mm²</t>
  </si>
  <si>
    <t>Sección cables de corriente</t>
  </si>
  <si>
    <t>Tipo terminales</t>
  </si>
  <si>
    <t>punta c/ collarín aislante</t>
  </si>
  <si>
    <t>Borneras de reserva por cada tipo</t>
  </si>
  <si>
    <t>20%</t>
  </si>
  <si>
    <t>Borneras de circuitos de TT/CC</t>
  </si>
  <si>
    <t>Cortocircuitable</t>
  </si>
  <si>
    <t>5.7.11</t>
  </si>
  <si>
    <t>Elementos para mover el transformador</t>
  </si>
  <si>
    <t>Gatos de izaje</t>
  </si>
  <si>
    <t>Juego de estrobos</t>
  </si>
  <si>
    <t>c/u</t>
  </si>
  <si>
    <t>Juegos de cáncamos del núcleo</t>
  </si>
  <si>
    <t>Cjto</t>
  </si>
  <si>
    <t>Juegos de guías en el estanque</t>
  </si>
  <si>
    <t>Cáncamos u orejas del transformador</t>
  </si>
  <si>
    <t>Juegos de guías para los estrobos</t>
  </si>
  <si>
    <t>Mínimo</t>
  </si>
  <si>
    <t>Placa para gatos</t>
  </si>
  <si>
    <t>Juego de argollas de arrastre</t>
  </si>
  <si>
    <t>Pernos y tuercas de anclaje</t>
  </si>
  <si>
    <t>Terminales de puesta a tierra</t>
  </si>
  <si>
    <t>SI</t>
  </si>
  <si>
    <t>5.7.12</t>
  </si>
  <si>
    <t>Pararrayos AT</t>
  </si>
  <si>
    <t>Requerido</t>
  </si>
  <si>
    <t>Debe estar en concordancia con el estudio de aislación</t>
  </si>
  <si>
    <t>IEC 60099-4</t>
  </si>
  <si>
    <t>Tensión Máxima</t>
  </si>
  <si>
    <t>Tensión Nominal (Pararrayo) - Ur</t>
  </si>
  <si>
    <t>Corriente Máxima de Descarga</t>
  </si>
  <si>
    <t>Tensión Operación Permanente - Uc</t>
  </si>
  <si>
    <t>Clase según IEC 60099-4</t>
  </si>
  <si>
    <t>Soportes desmontables especificados</t>
  </si>
  <si>
    <t> </t>
  </si>
  <si>
    <t>Contador de descargas</t>
  </si>
  <si>
    <t>5.7.13</t>
  </si>
  <si>
    <t>Pararrayos MT</t>
  </si>
  <si>
    <t>5.7.14</t>
  </si>
  <si>
    <t>Resistencia conexión de neutro(Opcional)</t>
  </si>
  <si>
    <t>Norma ANSI IEEE Std 32</t>
  </si>
  <si>
    <t xml:space="preserve">Tensión Máxima bushing </t>
  </si>
  <si>
    <t>Tensión nominal</t>
  </si>
  <si>
    <t>Corriente durante 10 seg.</t>
  </si>
  <si>
    <t>Grado de protección</t>
  </si>
  <si>
    <t xml:space="preserve">Resistencia </t>
  </si>
  <si>
    <t>Ω</t>
  </si>
  <si>
    <t>Material de Resistencias</t>
  </si>
  <si>
    <t>5.8</t>
  </si>
  <si>
    <t>Protecciones</t>
  </si>
  <si>
    <t>5.8.1</t>
  </si>
  <si>
    <t>Tanque principal</t>
  </si>
  <si>
    <t>Relé Buchholz (DIN 42566)</t>
  </si>
  <si>
    <t xml:space="preserve">Resistente a sismos   </t>
  </si>
  <si>
    <t>N° de contactos NA/NC</t>
  </si>
  <si>
    <t xml:space="preserve"> 2 / 2</t>
  </si>
  <si>
    <t>Nº de contactos de alarma</t>
  </si>
  <si>
    <t>Válvula de alivio de presión</t>
  </si>
  <si>
    <t xml:space="preserve">Resistencia a sismos   </t>
  </si>
  <si>
    <t xml:space="preserve">Rango de operación         </t>
  </si>
  <si>
    <t>psi</t>
  </si>
  <si>
    <t>5.8.2</t>
  </si>
  <si>
    <t>CDBC</t>
  </si>
  <si>
    <t>Relé Flujo Súbito de Aceite</t>
  </si>
  <si>
    <t>Marca/Modelo</t>
  </si>
  <si>
    <t xml:space="preserve"> 1 / 1</t>
  </si>
  <si>
    <t>5.9</t>
  </si>
  <si>
    <t>Instrumentos:</t>
  </si>
  <si>
    <t>5.9.1</t>
  </si>
  <si>
    <t>Indicadores nivel de aceite Transf. y CDBC</t>
  </si>
  <si>
    <t>Debe cumplir con lo especificado en los documentos GST002.</t>
  </si>
  <si>
    <t>Marca / Modelo</t>
  </si>
  <si>
    <t>Designación de catálogo</t>
  </si>
  <si>
    <t>5.9.2</t>
  </si>
  <si>
    <t>Sistema Monitor de Temperatura</t>
  </si>
  <si>
    <t>El monitor de temperatura debe cumplir con los requisitos señalados en la Especificación Indicador de Temperatura 2022.PDF, PROVISION E INSTALACION DE MONITOR DE TEMPERATURA PARA TRANSFORMADOR DE PODER</t>
  </si>
  <si>
    <t>5.9.3</t>
  </si>
  <si>
    <t>Deshumedecedor de aire</t>
  </si>
  <si>
    <t>En el transformador (Marca/Modelo)</t>
  </si>
  <si>
    <t>En el cambiador (Marca/Modelo)</t>
  </si>
  <si>
    <t>5.9.4</t>
  </si>
  <si>
    <t>Sistema de monitoreo y diagnostico de gases y humedad</t>
  </si>
  <si>
    <t>Aplica un mínimo de 5 gases</t>
  </si>
  <si>
    <t>5.9.4.1</t>
  </si>
  <si>
    <t>Fabricantes de referencia</t>
  </si>
  <si>
    <t>Kelman DGA 900(GE) , Kelman Transfix, Camlin Totus o Similar(4) o de otro fabricante que ofrezca similares o mayores prestaciones</t>
  </si>
  <si>
    <t>5.9.4.2</t>
  </si>
  <si>
    <t>Designación según catálogo</t>
  </si>
  <si>
    <t>5.9.4.3</t>
  </si>
  <si>
    <t>Puerto de comunicación</t>
  </si>
  <si>
    <t>Ethernet RJ45/USB/RS485/F.O. Multimodo</t>
  </si>
  <si>
    <t>5.9.4.4</t>
  </si>
  <si>
    <t>Protocolo de comunicación</t>
  </si>
  <si>
    <t xml:space="preserve">TCP/IP, DNP3.0, IEC 61850  </t>
  </si>
  <si>
    <t>5.9.4.5</t>
  </si>
  <si>
    <t>Estudio de ajustes</t>
  </si>
  <si>
    <t>5.9.4.6</t>
  </si>
  <si>
    <t>Parametrización</t>
  </si>
  <si>
    <t>5.9.4.7</t>
  </si>
  <si>
    <t>Principales prestaciones :
1.- Funcionamiento con Espectroscopia Fotoacústica
2.- Pantalla led con software propietario para visualizar data y análisis de gases
3.- Posibilidad de expandir módulos para integrar tarjetas de monitoreo de bushings y sondas de temperatura
4.- Capacidad de entergar alarmas programables por comunicación o mediante relés auxiliares</t>
  </si>
  <si>
    <t>Requeridas</t>
  </si>
  <si>
    <t>5.9.4.8</t>
  </si>
  <si>
    <t xml:space="preserve">Protocolo comunicación software Perception </t>
  </si>
  <si>
    <t>5.9.5</t>
  </si>
  <si>
    <t>Panel de reconexión o Switch de Conmutación</t>
  </si>
  <si>
    <t>5.9.6</t>
  </si>
  <si>
    <t>Placa de características</t>
  </si>
  <si>
    <t>Según ítem 5.2.1-Q</t>
  </si>
  <si>
    <t>5.9.7</t>
  </si>
  <si>
    <t>Pintura</t>
  </si>
  <si>
    <t>Debe cumplir con lo señalado en  los documentos GST002.</t>
  </si>
  <si>
    <t>Cumplimiento con el proceso de tratamiento y pintura especificado (Sí/No)</t>
  </si>
  <si>
    <t>Color pintura exterior:</t>
  </si>
  <si>
    <t>RAL 7038</t>
  </si>
  <si>
    <t xml:space="preserve">Repuestos </t>
  </si>
  <si>
    <t>Bushing lado AT  ( Según Punto 5.7.4 y 5.7.5 de este Documento)</t>
  </si>
  <si>
    <t>Bushing lado MT   ( Según Punto 5.7.4 y 5.7.5 de este Documento)</t>
  </si>
  <si>
    <t>Indica repuestos (para 5 años )</t>
  </si>
  <si>
    <t>Opcional</t>
  </si>
  <si>
    <t>Pruebas en fábrica</t>
  </si>
  <si>
    <t>7.1</t>
  </si>
  <si>
    <t>Pruebas mecánicas y estructurales</t>
  </si>
  <si>
    <t>Inspección visual y dimensiones verificación</t>
  </si>
  <si>
    <t>El espesor y adherencia de la pintura</t>
  </si>
  <si>
    <t>Las pruebas de ventiladores de refrigeración</t>
  </si>
  <si>
    <t>Nivel de ruido</t>
  </si>
  <si>
    <t>Debe cumplir con lo especificado. Debe ser 60dB.</t>
  </si>
  <si>
    <t>Prueba de Vacío del Estanque y Accesorios</t>
  </si>
  <si>
    <t>Prueba de Determinación del Punto de Rocío</t>
  </si>
  <si>
    <t>7.2</t>
  </si>
  <si>
    <t xml:space="preserve">Pruebas de rutina </t>
  </si>
  <si>
    <t xml:space="preserve">Medición de resistencia de los devanados </t>
  </si>
  <si>
    <t>Relación de transformación y desplazamiento angular</t>
  </si>
  <si>
    <t xml:space="preserve">Impedancia de cortocircuito y pérdida de carga </t>
  </si>
  <si>
    <t xml:space="preserve">Prueba de impulso con una onda 1,2 x 50 μseg a tensión BIL </t>
  </si>
  <si>
    <t>Prueba de impulso maniobra con tensión BSL</t>
  </si>
  <si>
    <t xml:space="preserve">Prueba de tensión aplicada a los bobinados primarios y secundarios </t>
  </si>
  <si>
    <t xml:space="preserve">Prueba de voltaje inducido con medición de descargas parciales </t>
  </si>
  <si>
    <t xml:space="preserve">Prueba cambiador de tomas bajo carga </t>
  </si>
  <si>
    <t xml:space="preserve">Estanqueidad, vacío y sobrepresión del tanque </t>
  </si>
  <si>
    <t>Relación de transformación y polaridad transformadores de corriente.</t>
  </si>
  <si>
    <t xml:space="preserve">Determinación de la capacitancia de los devanados a tierra y entre devanados. </t>
  </si>
  <si>
    <t xml:space="preserve">Medición de la resistencia de aislación de los devanados. </t>
  </si>
  <si>
    <t>Factor de Potencia de la aislación. (Tangente delta).</t>
  </si>
  <si>
    <t>Análisis de aceite con gases mediante cromatografía (antes y después de la prueba de impulso)</t>
  </si>
  <si>
    <t xml:space="preserve">Medición de perdidas sin carga y corriente al 90% y 110% de la tensión nominal </t>
  </si>
  <si>
    <t>7.3</t>
  </si>
  <si>
    <t>Otras Pruebas eléctricas</t>
  </si>
  <si>
    <t>Tensión aplicada a los circuitos de medición y control</t>
  </si>
  <si>
    <t>Pruebas y controles completos de operación de todos los dispositivos y circuitos auxiliares y verificación del alambrado general</t>
  </si>
  <si>
    <t>Calibración de los instrumentos</t>
  </si>
  <si>
    <t>7.4</t>
  </si>
  <si>
    <t xml:space="preserve">Pruebas tipo </t>
  </si>
  <si>
    <t xml:space="preserve">Elevación de temperatura </t>
  </si>
  <si>
    <t xml:space="preserve">Prueba de impulso maniobra con tensión BSL </t>
  </si>
  <si>
    <t xml:space="preserve">Nivel de Ruido </t>
  </si>
  <si>
    <t>Medición de perdidas sin carga y corriente al 90% y 110% de la tensión nominal</t>
  </si>
  <si>
    <t>7.5</t>
  </si>
  <si>
    <t>Pruebas en terreno</t>
  </si>
  <si>
    <t>Razón de transformación.</t>
  </si>
  <si>
    <t>Resistencia de enrrolados.</t>
  </si>
  <si>
    <t>Resistencia de aislación.</t>
  </si>
  <si>
    <t>Factor de potencia o tangente delta.</t>
  </si>
  <si>
    <t>Análisis de repuesta en frecuencia (fra).</t>
  </si>
  <si>
    <t>Descargas parciales.</t>
  </si>
  <si>
    <t>Prueba físico-química y de cromatografía al aceite de la cuba principal y de cambiador de taps.</t>
  </si>
  <si>
    <t>Razón de transformación a TTCC imagen térmica.</t>
  </si>
  <si>
    <t>Resistencia de enrrollados a TTCC imagen térmica.</t>
  </si>
  <si>
    <t>Resistencia de aislación a TTCC imagen térmica.</t>
  </si>
  <si>
    <t>7.6</t>
  </si>
  <si>
    <t>Pruebas a los accesorios(protocolos)</t>
  </si>
  <si>
    <t>Relé Buchholz</t>
  </si>
  <si>
    <t>Transformadores de corriente</t>
  </si>
  <si>
    <t>Válvula alivio de presión</t>
  </si>
  <si>
    <t>Monitor temperatura</t>
  </si>
  <si>
    <t>Indicadores nivel aceite</t>
  </si>
  <si>
    <t>Cambiador derivaciones bajo carga</t>
  </si>
  <si>
    <t>Ventiladores</t>
  </si>
  <si>
    <t>Alambrado de control</t>
  </si>
  <si>
    <t>Pruebas a los repuestos</t>
  </si>
  <si>
    <t>Pruebas de pintura</t>
  </si>
  <si>
    <t>Punto de rocío</t>
  </si>
  <si>
    <t>Embalaje y transporte</t>
  </si>
  <si>
    <t>8.1</t>
  </si>
  <si>
    <t>Mayores dimensiones y pesos del transformador para transporte</t>
  </si>
  <si>
    <t>Largo x Ancho x Alto</t>
  </si>
  <si>
    <t>8.2</t>
  </si>
  <si>
    <t>Volumen total transporte</t>
  </si>
  <si>
    <r>
      <t>m</t>
    </r>
    <r>
      <rPr>
        <vertAlign val="superscript"/>
        <sz val="10"/>
        <rFont val="Times New Roman"/>
        <family val="1"/>
      </rPr>
      <t>3</t>
    </r>
  </si>
  <si>
    <t>8.3</t>
  </si>
  <si>
    <t>Diferencias con la Especificación y Hoja de datos</t>
  </si>
  <si>
    <t>(anexar documentos)</t>
  </si>
  <si>
    <t>Opcionales</t>
  </si>
  <si>
    <t>10.1</t>
  </si>
  <si>
    <t>Accesorios</t>
  </si>
  <si>
    <t>Debe aportar fichas técnicas y planos de las válvulas. 
Las válvulas de los radiadores deben ser metal-metal, no deben considerar o-ring de acuerdo a lo señalados en los documentos GST002.</t>
  </si>
  <si>
    <t>10.1.1</t>
  </si>
  <si>
    <t>Relé regulador de voltaje</t>
  </si>
  <si>
    <t>(Sí / No)</t>
  </si>
  <si>
    <t>Inf. Fabricante</t>
  </si>
  <si>
    <t>Tipo/N°Catálogo</t>
  </si>
  <si>
    <t>10.1.2</t>
  </si>
  <si>
    <r>
      <t>By pass Rele Buchholz (</t>
    </r>
    <r>
      <rPr>
        <b/>
        <i/>
        <sz val="10"/>
        <rFont val="Times New Roman"/>
        <family val="1"/>
      </rPr>
      <t>tubería que permite realizar un bypass al relé bucholz)</t>
    </r>
  </si>
  <si>
    <t>10.1.3</t>
  </si>
  <si>
    <t>By pass entre conservador principal Transformador y el conservador CDBC</t>
  </si>
  <si>
    <t>10.1.4</t>
  </si>
  <si>
    <t>By pass entre el estanque principal y los conservadores de aceite</t>
  </si>
  <si>
    <t>10.1.5</t>
  </si>
  <si>
    <t>Filtros Deshumedificadores (del aire) para Estanque principal y CDBC</t>
  </si>
  <si>
    <t>10.1.6</t>
  </si>
  <si>
    <t>Filtro del aceite del CDBC</t>
  </si>
  <si>
    <t>10.1.7</t>
  </si>
  <si>
    <t>Pruebas</t>
  </si>
  <si>
    <t>Medición de armónicos</t>
  </si>
  <si>
    <t>Prueba de voltaje transferido de bobinados AT a MT.</t>
  </si>
  <si>
    <t>Medida de la capacitancia entre arrollamientos y tierra, y entre los arrollamientos del transformador.</t>
  </si>
  <si>
    <t>Voltaje inducido y descargas parciales - Prueba especial de Larga Duración (CALP)</t>
  </si>
  <si>
    <t>Información técnica adicional</t>
  </si>
  <si>
    <t xml:space="preserve">Sobrecarga de 30% permisible durante 2 horas,  con precarga de 70%In con ambiente 30°C,sin pérdida de vida útil del transformador. Según IEC-60076-7
</t>
  </si>
  <si>
    <t xml:space="preserve">Vida útil </t>
  </si>
  <si>
    <t>Vida útil garantizada del transformador</t>
  </si>
  <si>
    <t>Años</t>
  </si>
  <si>
    <t>Garantías</t>
  </si>
  <si>
    <t>Garantía desde fecha puesta en servicio</t>
  </si>
  <si>
    <t>Meses</t>
  </si>
  <si>
    <t>Garantía desde fecha de entrega</t>
  </si>
  <si>
    <t>Supervisión de montaje</t>
  </si>
  <si>
    <t>Inspección Técnica</t>
  </si>
  <si>
    <t>Inspección durante la fabricación</t>
  </si>
  <si>
    <t>Inspección de recepción final</t>
  </si>
  <si>
    <t>Inspección del desarme y embalaje</t>
  </si>
  <si>
    <t>Notas:</t>
  </si>
  <si>
    <t>BIM</t>
  </si>
  <si>
    <t>15.1</t>
  </si>
  <si>
    <t>Modelo gráfico  BIM (Software)</t>
  </si>
  <si>
    <t xml:space="preserve"> REVIT/INVENTOR/AUTOCAD</t>
  </si>
  <si>
    <t>15.2</t>
  </si>
  <si>
    <t>Tipo archivo (Extensión)</t>
  </si>
  <si>
    <t>SÍ</t>
  </si>
  <si>
    <t xml:space="preserve">
 .RVT, .SLT, .STEP, .OBJ, .DWG 3D</t>
  </si>
  <si>
    <t>DESVIACIONES</t>
  </si>
  <si>
    <t>Requerimientos adicionales</t>
  </si>
  <si>
    <t>a)Debe cumplir con la ubicación de los accesorios principales. Debe aportar el plano dimensional con las medidas y ubicación de los accesorios principales según plano de referencia nse01014.PDF. Además debe considerar en el diseño los planos:  nse01052.PDF; nse01061.PDF y CHI-25003.PDF
b)Debe señalar cumplimiento de la norma Bajo ANEXO TÉCNICO DE REQUISITOS  SÍSMICOS PARA INSTALACIONES ELÉCTRICAS DE ALTA TENSIÓN, correspondiente al documento de la CNE : NORMA TÉCNICA DE SEGURIDAD 
Y CALIDAD DE SERVICIO, última edición.
c) Debe incorporar la cantidad y tipo de transformadores de corriente requeridos. Ver  ANEXO TÉCNICO N°3 TRANSFOMADORES DE CORRIENTE PARA TRANSFORMADORES DE PODER. 
d) Incluir lo siguiente: Antes de adjudicar el equipo, se debe comunicar a Grupo Saesa  el fabricante,  de manera que Grupo Saesa valide su calificación de acuerdo  a cualquiera de los siguientes criterios señalados en la reunión aclaratoria, esto es: 
d.1) Aportar antecedentes aprobados en el Grupo Saesa  relacionados con los equipos o materiales que participan en el actual proceso. 
d.2) Registro de fabricantes de equipos o materiales similares instalados en Grupo Saesa. 
d.3) Fábricas calificadas en el Grupo Saesa. También se puede considerar que el fabricante alcance a completar el proceso de calificación de fábrica dentro de un plazo oportuno antes de iniciar la fabricación.
e) Incluir lo siguiente: Posterior a adjudicar, se debe comenzar el proceso de aprobación de la documentación técnica (planos y otros), de los equipos que debe presentar el fabricante al Propietario de las instalaciones para cada proyecto.
f) La placa característica debe contener toda la información requerida por el CNE,  Anexo Técnico: Información Técnica de Instalaciones y Equipamiento.</t>
  </si>
  <si>
    <t>Período de garantía (años)</t>
  </si>
  <si>
    <t>Mínima 2 años. De manera complementaria debe presentar cotización  por 3 años adicionales, con el objeto de totalizar 5 años de garantía.</t>
  </si>
  <si>
    <t>Notas generales:</t>
  </si>
  <si>
    <t>x</t>
  </si>
  <si>
    <t>NOMBRE Y FIRMA DEL PROPONENTE</t>
  </si>
  <si>
    <t>?</t>
  </si>
  <si>
    <t>v</t>
  </si>
  <si>
    <t xml:space="preserve">                      FECHA: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</si>
</sst>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m/yyyy"/>
    <numFmt numFmtId="165" formatCode="dd/mm/yyyy;@"/>
  </numFmts>
  <fonts count="32">
    <font>
      <sz val="11"/>
      <color theme="1"/>
      <name val="Calibri"/>
      <family val="2"/>
      <scheme val="minor"/>
    </font>
    <font>
      <sz val="8"/>
      <name val="Arial"/>
      <family val="2"/>
    </font>
    <font>
      <b/>
      <sz val="8"/>
      <name val="Arial"/>
      <family val="2"/>
    </font>
    <font>
      <b/>
      <sz val="10"/>
      <name val="Arial"/>
      <family val="2"/>
    </font>
    <font>
      <b/>
      <sz val="14"/>
      <name val="Arial"/>
      <family val="2"/>
    </font>
    <font>
      <sz val="10"/>
      <name val="Arial"/>
      <family val="2"/>
    </font>
    <font>
      <b/>
      <sz val="12"/>
      <name val="Arial"/>
      <family val="2"/>
    </font>
    <font>
      <b/>
      <sz val="20"/>
      <name val="Arial"/>
      <family val="2"/>
    </font>
    <font>
      <b/>
      <sz val="16"/>
      <name val="Arial"/>
      <family val="2"/>
    </font>
    <font>
      <sz val="12"/>
      <name val="Arial"/>
      <family val="2"/>
    </font>
    <font>
      <b/>
      <sz val="10"/>
      <name val="Times New Roman"/>
      <family val="1"/>
    </font>
    <font>
      <sz val="10"/>
      <name val="Times New Roman"/>
      <family val="1"/>
    </font>
    <font>
      <i/>
      <sz val="10"/>
      <name val="Times New Roman"/>
      <family val="1"/>
    </font>
    <font>
      <b/>
      <i/>
      <sz val="10"/>
      <name val="Times New Roman"/>
      <family val="1"/>
    </font>
    <font>
      <b/>
      <sz val="10"/>
      <color theme="1"/>
      <name val="Calibri"/>
      <family val="2"/>
      <scheme val="minor"/>
    </font>
    <font>
      <b/>
      <i/>
      <u/>
      <sz val="10"/>
      <name val="Times New Roman"/>
      <family val="1"/>
    </font>
    <font>
      <i/>
      <sz val="10"/>
      <name val="Arial"/>
      <family val="2"/>
    </font>
    <font>
      <vertAlign val="superscript"/>
      <sz val="10"/>
      <name val="Times New Roman"/>
      <family val="1"/>
    </font>
    <font>
      <sz val="11"/>
      <color theme="1"/>
      <name val="Times New Roman"/>
      <family val="1"/>
    </font>
    <font>
      <b/>
      <sz val="11"/>
      <color theme="1"/>
      <name val="Arial"/>
      <family val="2"/>
    </font>
    <font>
      <b/>
      <u/>
      <sz val="10"/>
      <name val="Times New Roman"/>
      <family val="1"/>
    </font>
    <font>
      <b/>
      <sz val="10"/>
      <color theme="1"/>
      <name val="Arial"/>
      <family val="2"/>
    </font>
    <font>
      <b/>
      <i/>
      <sz val="11"/>
      <color rgb="FFC00000"/>
      <name val="Calibri"/>
      <family val="2"/>
      <scheme val="minor"/>
    </font>
    <font>
      <b/>
      <i/>
      <sz val="11"/>
      <color rgb="FF00B050"/>
      <name val="Arial"/>
      <family val="2"/>
    </font>
    <font>
      <sz val="11"/>
      <color rgb="FFFFC000"/>
      <name val="Calibri"/>
      <family val="2"/>
      <charset val="161"/>
      <scheme val="minor"/>
    </font>
    <font>
      <sz val="11"/>
      <color rgb="FF00B050"/>
      <name val="Calibri"/>
      <family val="2"/>
      <charset val="161"/>
      <scheme val="minor"/>
    </font>
    <font>
      <sz val="10"/>
      <color rgb="FFFF0000"/>
      <name val="Arial"/>
      <family val="2"/>
    </font>
    <font>
      <sz val="7"/>
      <color theme="1"/>
      <name val="Arial"/>
      <family val="2"/>
    </font>
    <font>
      <sz val="10"/>
      <color theme="1"/>
      <name val="Arial"/>
      <family val="2"/>
    </font>
    <font>
      <sz val="8"/>
      <color theme="1"/>
      <name val="Arial"/>
      <family val="2"/>
    </font>
    <font>
      <sz val="8"/>
      <name val="Calibri"/>
      <family val="2"/>
      <scheme val="minor"/>
    </font>
    <font>
      <i/>
      <strike/>
      <sz val="10"/>
      <name val="Times New Roman"/>
      <family val="1"/>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000"/>
        <bgColor indexed="64"/>
      </patternFill>
    </fill>
  </fills>
  <borders count="51">
    <border>
      <left/>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thick">
        <color indexed="64"/>
      </top>
      <bottom/>
      <diagonal/>
    </border>
    <border>
      <left/>
      <right/>
      <top style="thick">
        <color indexed="64"/>
      </top>
      <bottom/>
      <diagonal/>
    </border>
    <border>
      <left style="thin">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
    <xf numFmtId="0" fontId="0" fillId="0" borderId="0"/>
    <xf numFmtId="0" fontId="1" fillId="0" borderId="0">
      <alignment vertical="center"/>
    </xf>
    <xf numFmtId="0" fontId="5" fillId="0" borderId="0"/>
    <xf numFmtId="0" fontId="5" fillId="0" borderId="0"/>
    <xf numFmtId="0" fontId="5" fillId="0" borderId="0"/>
    <xf numFmtId="0" fontId="11" fillId="0" borderId="0"/>
    <xf numFmtId="0" fontId="5" fillId="0" borderId="0"/>
  </cellStyleXfs>
  <cellXfs count="285">
    <xf numFmtId="0" fontId="0" fillId="0" borderId="0" xfId="0"/>
    <xf numFmtId="0" fontId="1" fillId="0" borderId="0" xfId="1">
      <alignment vertical="center"/>
    </xf>
    <xf numFmtId="0" fontId="1" fillId="0" borderId="0" xfId="1" applyAlignment="1">
      <alignment horizontal="center" vertical="center"/>
    </xf>
    <xf numFmtId="1" fontId="1" fillId="0" borderId="0" xfId="1" applyNumberFormat="1">
      <alignment vertical="center"/>
    </xf>
    <xf numFmtId="0" fontId="1" fillId="0" borderId="4" xfId="1" applyBorder="1" applyAlignment="1">
      <alignment horizontal="left" vertical="center"/>
    </xf>
    <xf numFmtId="0" fontId="1" fillId="0" borderId="5" xfId="1" applyBorder="1" applyAlignment="1">
      <alignment horizontal="center" vertical="center"/>
    </xf>
    <xf numFmtId="0" fontId="1" fillId="0" borderId="6" xfId="1" applyBorder="1" applyAlignment="1">
      <alignment horizontal="left" vertical="center"/>
    </xf>
    <xf numFmtId="0" fontId="1" fillId="0" borderId="9" xfId="1" applyBorder="1" applyAlignment="1">
      <alignment horizontal="left" vertical="center"/>
    </xf>
    <xf numFmtId="0" fontId="1" fillId="0" borderId="10" xfId="1" applyBorder="1" applyAlignment="1">
      <alignment horizontal="center" vertical="center"/>
    </xf>
    <xf numFmtId="0" fontId="1" fillId="0" borderId="11" xfId="1" applyBorder="1" applyAlignment="1">
      <alignment horizontal="left" vertical="center"/>
    </xf>
    <xf numFmtId="0" fontId="1" fillId="0" borderId="16" xfId="1" applyBorder="1" applyAlignment="1">
      <alignment horizontal="center" vertical="center"/>
    </xf>
    <xf numFmtId="0" fontId="1" fillId="0" borderId="17" xfId="1" applyBorder="1" applyAlignment="1">
      <alignment horizontal="left" vertical="center"/>
    </xf>
    <xf numFmtId="1" fontId="2" fillId="0" borderId="20" xfId="1" applyNumberFormat="1" applyFont="1" applyBorder="1" applyAlignment="1">
      <alignment horizontal="center" vertical="center"/>
    </xf>
    <xf numFmtId="0" fontId="2" fillId="0" borderId="20" xfId="1" applyFont="1" applyBorder="1" applyAlignment="1">
      <alignment horizontal="center" vertical="center"/>
    </xf>
    <xf numFmtId="0" fontId="1" fillId="0" borderId="21" xfId="1" applyBorder="1" applyAlignment="1">
      <alignment horizontal="centerContinuous" vertical="center"/>
    </xf>
    <xf numFmtId="0" fontId="2" fillId="0" borderId="22" xfId="1" applyFont="1" applyBorder="1" applyAlignment="1">
      <alignment horizontal="centerContinuous" vertical="center"/>
    </xf>
    <xf numFmtId="1" fontId="2" fillId="0" borderId="25" xfId="1" applyNumberFormat="1" applyFont="1" applyBorder="1">
      <alignment vertical="center"/>
    </xf>
    <xf numFmtId="0" fontId="2" fillId="0" borderId="25" xfId="1" applyFont="1" applyBorder="1" applyAlignment="1">
      <alignment horizontal="center" vertical="center"/>
    </xf>
    <xf numFmtId="0" fontId="2" fillId="0" borderId="25" xfId="1" applyFont="1" applyBorder="1" applyAlignment="1">
      <alignment horizontal="left" vertical="center"/>
    </xf>
    <xf numFmtId="164" fontId="2" fillId="0" borderId="25" xfId="1" applyNumberFormat="1" applyFont="1" applyBorder="1" applyAlignment="1">
      <alignment horizontal="center" vertical="center"/>
    </xf>
    <xf numFmtId="0" fontId="2" fillId="0" borderId="23" xfId="1" applyFont="1" applyBorder="1">
      <alignment vertical="center"/>
    </xf>
    <xf numFmtId="0" fontId="2" fillId="0" borderId="24" xfId="1" applyFont="1" applyBorder="1">
      <alignment vertical="center"/>
    </xf>
    <xf numFmtId="0" fontId="2" fillId="0" borderId="25" xfId="1" applyFont="1" applyBorder="1">
      <alignment vertical="center"/>
    </xf>
    <xf numFmtId="0" fontId="5" fillId="0" borderId="0" xfId="1" applyFont="1">
      <alignment vertical="center"/>
    </xf>
    <xf numFmtId="0" fontId="3" fillId="0" borderId="7" xfId="1" applyFont="1" applyBorder="1">
      <alignment vertical="center"/>
    </xf>
    <xf numFmtId="0" fontId="2" fillId="0" borderId="0" xfId="1" applyFont="1">
      <alignment vertical="center"/>
    </xf>
    <xf numFmtId="1" fontId="2" fillId="0" borderId="0" xfId="1" applyNumberFormat="1" applyFont="1">
      <alignment vertical="center"/>
    </xf>
    <xf numFmtId="0" fontId="2" fillId="0" borderId="0" xfId="1" applyFont="1" applyAlignment="1">
      <alignment horizontal="left" vertical="center"/>
    </xf>
    <xf numFmtId="0" fontId="3" fillId="0" borderId="8" xfId="1" applyFont="1" applyBorder="1">
      <alignment vertical="center"/>
    </xf>
    <xf numFmtId="0" fontId="3" fillId="0" borderId="0" xfId="1" applyFont="1">
      <alignment vertical="center"/>
    </xf>
    <xf numFmtId="0" fontId="3" fillId="0" borderId="0" xfId="1" applyFont="1" applyAlignment="1">
      <alignment horizontal="left" vertical="center"/>
    </xf>
    <xf numFmtId="0" fontId="2" fillId="0" borderId="0" xfId="1" applyFont="1" applyProtection="1">
      <alignment vertical="center"/>
      <protection locked="0"/>
    </xf>
    <xf numFmtId="0" fontId="3" fillId="0" borderId="0" xfId="1" applyFont="1" applyProtection="1">
      <alignment vertical="center"/>
      <protection locked="0"/>
    </xf>
    <xf numFmtId="0" fontId="2" fillId="0" borderId="0" xfId="1" applyFont="1" applyAlignment="1">
      <alignment horizontal="center" vertical="center"/>
    </xf>
    <xf numFmtId="0" fontId="3" fillId="0" borderId="0" xfId="1" applyFont="1" applyAlignment="1" applyProtection="1">
      <alignment horizontal="center" vertical="center"/>
      <protection locked="0"/>
    </xf>
    <xf numFmtId="0" fontId="2" fillId="0" borderId="0" xfId="1" applyFont="1" applyAlignment="1">
      <alignment horizontal="centerContinuous" vertical="center"/>
    </xf>
    <xf numFmtId="0" fontId="5" fillId="2" borderId="26" xfId="1" applyFont="1" applyFill="1" applyBorder="1">
      <alignment vertical="center"/>
    </xf>
    <xf numFmtId="0" fontId="3" fillId="2" borderId="27" xfId="1" applyFont="1" applyFill="1" applyBorder="1" applyProtection="1">
      <alignment vertical="center"/>
      <protection locked="0"/>
    </xf>
    <xf numFmtId="1" fontId="2" fillId="2" borderId="27" xfId="1" applyNumberFormat="1" applyFont="1" applyFill="1" applyBorder="1">
      <alignment vertical="center"/>
    </xf>
    <xf numFmtId="0" fontId="5" fillId="2" borderId="27" xfId="1" applyFont="1" applyFill="1" applyBorder="1">
      <alignment vertical="center"/>
    </xf>
    <xf numFmtId="0" fontId="3" fillId="2" borderId="27" xfId="1" applyFont="1" applyFill="1" applyBorder="1">
      <alignment vertical="center"/>
    </xf>
    <xf numFmtId="0" fontId="3" fillId="2" borderId="28" xfId="1" applyFont="1" applyFill="1" applyBorder="1" applyAlignment="1" applyProtection="1">
      <alignment horizontal="left" vertical="center"/>
      <protection locked="0"/>
    </xf>
    <xf numFmtId="0" fontId="4" fillId="0" borderId="0" xfId="1" applyFont="1">
      <alignment vertical="center"/>
    </xf>
    <xf numFmtId="0" fontId="4" fillId="0" borderId="7" xfId="1" applyFont="1" applyBorder="1">
      <alignment vertical="center"/>
    </xf>
    <xf numFmtId="0" fontId="4" fillId="0" borderId="8" xfId="1" applyFont="1" applyBorder="1">
      <alignment vertical="center"/>
    </xf>
    <xf numFmtId="0" fontId="9" fillId="0" borderId="0" xfId="1" applyFont="1">
      <alignment vertical="center"/>
    </xf>
    <xf numFmtId="0" fontId="6" fillId="0" borderId="7" xfId="1" applyFont="1" applyBorder="1">
      <alignment vertical="center"/>
    </xf>
    <xf numFmtId="0" fontId="6" fillId="0" borderId="8" xfId="1" applyFont="1" applyBorder="1">
      <alignment vertical="center"/>
    </xf>
    <xf numFmtId="0" fontId="3" fillId="2" borderId="31" xfId="1" applyFont="1" applyFill="1" applyBorder="1">
      <alignment vertical="center"/>
    </xf>
    <xf numFmtId="0" fontId="3" fillId="2" borderId="32" xfId="1" applyFont="1" applyFill="1" applyBorder="1">
      <alignment vertical="center"/>
    </xf>
    <xf numFmtId="0" fontId="5" fillId="2" borderId="32" xfId="1" applyFont="1" applyFill="1" applyBorder="1">
      <alignment vertical="center"/>
    </xf>
    <xf numFmtId="0" fontId="3" fillId="2" borderId="19" xfId="1" applyFont="1" applyFill="1" applyBorder="1" applyAlignment="1">
      <alignment horizontal="left" vertical="center"/>
    </xf>
    <xf numFmtId="0" fontId="3" fillId="0" borderId="0" xfId="1" applyFont="1" applyAlignment="1">
      <alignment horizontal="center" vertical="center"/>
    </xf>
    <xf numFmtId="0" fontId="3" fillId="0" borderId="12" xfId="1" applyFont="1" applyBorder="1">
      <alignment vertical="center"/>
    </xf>
    <xf numFmtId="0" fontId="3" fillId="0" borderId="14" xfId="1" applyFont="1" applyBorder="1">
      <alignment vertical="center"/>
    </xf>
    <xf numFmtId="0" fontId="3" fillId="0" borderId="14" xfId="1" applyFont="1" applyBorder="1" applyAlignment="1">
      <alignment horizontal="center" vertical="center"/>
    </xf>
    <xf numFmtId="0" fontId="3" fillId="0" borderId="13" xfId="1" applyFont="1" applyBorder="1">
      <alignment vertical="center"/>
    </xf>
    <xf numFmtId="165" fontId="2" fillId="0" borderId="25" xfId="1" applyNumberFormat="1" applyFont="1" applyBorder="1" applyAlignment="1">
      <alignment horizontal="center" vertical="center"/>
    </xf>
    <xf numFmtId="1" fontId="2" fillId="0" borderId="25" xfId="1" applyNumberFormat="1" applyFont="1" applyBorder="1" applyAlignment="1">
      <alignment horizontal="center" vertical="center"/>
    </xf>
    <xf numFmtId="0" fontId="1" fillId="0" borderId="15" xfId="1" applyBorder="1" applyAlignment="1">
      <alignment horizontal="left" vertical="center" wrapText="1"/>
    </xf>
    <xf numFmtId="0" fontId="11" fillId="0" borderId="12" xfId="3" applyFont="1" applyBorder="1"/>
    <xf numFmtId="0" fontId="5" fillId="0" borderId="0" xfId="2"/>
    <xf numFmtId="0" fontId="10" fillId="0" borderId="44" xfId="4" applyFont="1" applyBorder="1" applyAlignment="1">
      <alignment horizontal="center" vertical="center" wrapText="1"/>
    </xf>
    <xf numFmtId="0" fontId="10" fillId="0" borderId="3" xfId="4" applyFont="1" applyBorder="1" applyAlignment="1">
      <alignment vertical="center" wrapText="1"/>
    </xf>
    <xf numFmtId="0" fontId="10" fillId="0" borderId="42" xfId="4" applyFont="1" applyBorder="1" applyAlignment="1">
      <alignment horizontal="center" vertical="center"/>
    </xf>
    <xf numFmtId="0" fontId="10" fillId="0" borderId="42" xfId="4" applyFont="1" applyBorder="1" applyAlignment="1">
      <alignment horizontal="center" vertical="center" wrapText="1"/>
    </xf>
    <xf numFmtId="0" fontId="10" fillId="0" borderId="43" xfId="4" applyFont="1" applyBorder="1" applyAlignment="1">
      <alignment horizontal="center" vertical="center" wrapText="1"/>
    </xf>
    <xf numFmtId="0" fontId="10" fillId="0" borderId="34" xfId="2" applyFont="1" applyBorder="1" applyAlignment="1">
      <alignment horizontal="center" vertical="center"/>
    </xf>
    <xf numFmtId="0" fontId="10" fillId="0" borderId="16" xfId="4" applyFont="1" applyBorder="1" applyAlignment="1">
      <alignment vertical="center" wrapText="1"/>
    </xf>
    <xf numFmtId="0" fontId="10" fillId="0" borderId="35" xfId="4" applyFont="1" applyBorder="1" applyAlignment="1">
      <alignment horizontal="center" vertical="center"/>
    </xf>
    <xf numFmtId="0" fontId="10" fillId="0" borderId="35" xfId="4" applyFont="1" applyBorder="1" applyAlignment="1">
      <alignment horizontal="center" vertical="center" wrapText="1"/>
    </xf>
    <xf numFmtId="0" fontId="10" fillId="0" borderId="15" xfId="4" applyFont="1" applyBorder="1" applyAlignment="1">
      <alignment horizontal="center" vertical="center" wrapText="1"/>
    </xf>
    <xf numFmtId="0" fontId="11" fillId="0" borderId="11" xfId="2" applyFont="1" applyBorder="1" applyAlignment="1">
      <alignment horizontal="center" vertical="center"/>
    </xf>
    <xf numFmtId="0" fontId="12" fillId="0" borderId="10" xfId="4" applyFont="1" applyBorder="1" applyAlignment="1">
      <alignment vertical="center" wrapText="1"/>
    </xf>
    <xf numFmtId="0" fontId="10" fillId="0" borderId="25" xfId="4" applyFont="1" applyBorder="1" applyAlignment="1">
      <alignment horizontal="center" vertical="center" wrapText="1"/>
    </xf>
    <xf numFmtId="0" fontId="11" fillId="0" borderId="25" xfId="4" applyFont="1" applyBorder="1" applyAlignment="1">
      <alignment horizontal="center" vertical="center" wrapText="1"/>
    </xf>
    <xf numFmtId="0" fontId="10" fillId="0" borderId="9" xfId="4" applyFont="1" applyBorder="1" applyAlignment="1">
      <alignment horizontal="center" vertical="center" wrapText="1"/>
    </xf>
    <xf numFmtId="0" fontId="10" fillId="0" borderId="36" xfId="4" applyFont="1" applyBorder="1" applyAlignment="1">
      <alignment horizontal="center" vertical="center" wrapText="1"/>
    </xf>
    <xf numFmtId="0" fontId="12" fillId="0" borderId="32" xfId="4" applyFont="1" applyBorder="1" applyAlignment="1">
      <alignment vertical="center" wrapText="1"/>
    </xf>
    <xf numFmtId="0" fontId="11" fillId="0" borderId="20" xfId="4" applyFont="1" applyBorder="1" applyAlignment="1">
      <alignment horizontal="center" vertical="center" wrapText="1"/>
    </xf>
    <xf numFmtId="0" fontId="11" fillId="0" borderId="37" xfId="2" applyFont="1" applyBorder="1" applyAlignment="1">
      <alignment horizontal="center" vertical="center"/>
    </xf>
    <xf numFmtId="0" fontId="12" fillId="0" borderId="24" xfId="4" applyFont="1" applyBorder="1" applyAlignment="1">
      <alignment vertical="center" wrapText="1"/>
    </xf>
    <xf numFmtId="0" fontId="10" fillId="0" borderId="11" xfId="2" applyFont="1" applyBorder="1" applyAlignment="1">
      <alignment horizontal="center" vertical="center"/>
    </xf>
    <xf numFmtId="0" fontId="13" fillId="0" borderId="0" xfId="4" applyFont="1" applyAlignment="1">
      <alignment vertical="center" wrapText="1"/>
    </xf>
    <xf numFmtId="0" fontId="10" fillId="0" borderId="40" xfId="4" applyFont="1" applyBorder="1" applyAlignment="1">
      <alignment horizontal="center" vertical="center" wrapText="1"/>
    </xf>
    <xf numFmtId="0" fontId="11" fillId="0" borderId="39" xfId="4" applyFont="1" applyBorder="1" applyAlignment="1">
      <alignment horizontal="center" vertical="center" wrapText="1"/>
    </xf>
    <xf numFmtId="0" fontId="10" fillId="0" borderId="48" xfId="4" applyFont="1" applyBorder="1" applyAlignment="1">
      <alignment horizontal="center" vertical="center" wrapText="1"/>
    </xf>
    <xf numFmtId="0" fontId="10" fillId="0" borderId="37" xfId="2" applyFont="1" applyBorder="1" applyAlignment="1">
      <alignment horizontal="center" vertical="center"/>
    </xf>
    <xf numFmtId="0" fontId="13" fillId="0" borderId="32" xfId="4" applyFont="1" applyBorder="1" applyAlignment="1">
      <alignment vertical="center" wrapText="1"/>
    </xf>
    <xf numFmtId="0" fontId="12" fillId="0" borderId="32" xfId="3" applyFont="1" applyBorder="1" applyAlignment="1">
      <alignment vertical="center" wrapText="1"/>
    </xf>
    <xf numFmtId="0" fontId="11" fillId="0" borderId="19" xfId="3" applyFont="1" applyBorder="1" applyAlignment="1">
      <alignment horizontal="center" vertical="center"/>
    </xf>
    <xf numFmtId="0" fontId="11" fillId="0" borderId="20" xfId="4" applyFont="1" applyBorder="1" applyAlignment="1">
      <alignment horizontal="center" vertical="center"/>
    </xf>
    <xf numFmtId="0" fontId="11" fillId="0" borderId="36" xfId="3" applyFont="1" applyBorder="1" applyAlignment="1">
      <alignment horizontal="center" vertical="center"/>
    </xf>
    <xf numFmtId="0" fontId="12" fillId="0" borderId="10" xfId="3" applyFont="1" applyBorder="1" applyAlignment="1">
      <alignment vertical="center" wrapText="1"/>
    </xf>
    <xf numFmtId="0" fontId="11" fillId="0" borderId="25" xfId="3" applyFont="1" applyBorder="1" applyAlignment="1">
      <alignment horizontal="center" vertical="center"/>
    </xf>
    <xf numFmtId="0" fontId="11" fillId="0" borderId="25" xfId="4" applyFont="1" applyBorder="1" applyAlignment="1">
      <alignment horizontal="center" vertical="center"/>
    </xf>
    <xf numFmtId="0" fontId="11" fillId="0" borderId="9" xfId="3" applyFont="1" applyBorder="1" applyAlignment="1">
      <alignment horizontal="center" vertical="center"/>
    </xf>
    <xf numFmtId="0" fontId="10" fillId="0" borderId="32" xfId="3" applyFont="1" applyBorder="1" applyAlignment="1">
      <alignment vertical="center" wrapText="1"/>
    </xf>
    <xf numFmtId="0" fontId="11" fillId="0" borderId="39" xfId="4" applyFont="1" applyBorder="1" applyAlignment="1">
      <alignment horizontal="center" vertical="center"/>
    </xf>
    <xf numFmtId="0" fontId="11" fillId="0" borderId="10" xfId="3" applyFont="1" applyBorder="1" applyAlignment="1">
      <alignment vertical="center" wrapText="1"/>
    </xf>
    <xf numFmtId="0" fontId="11" fillId="0" borderId="24" xfId="3" applyFont="1" applyBorder="1" applyAlignment="1">
      <alignment horizontal="center" vertical="center"/>
    </xf>
    <xf numFmtId="0" fontId="12" fillId="0" borderId="0" xfId="4" applyFont="1" applyAlignment="1">
      <alignment vertical="center" wrapText="1"/>
    </xf>
    <xf numFmtId="0" fontId="11" fillId="0" borderId="30" xfId="4" applyFont="1" applyBorder="1" applyAlignment="1">
      <alignment horizontal="center" vertical="center"/>
    </xf>
    <xf numFmtId="0" fontId="5" fillId="0" borderId="0" xfId="2" applyAlignment="1">
      <alignment horizontal="left"/>
    </xf>
    <xf numFmtId="0" fontId="10" fillId="0" borderId="10" xfId="3" applyFont="1" applyBorder="1" applyAlignment="1">
      <alignment vertical="center" wrapText="1"/>
    </xf>
    <xf numFmtId="0" fontId="10" fillId="0" borderId="25" xfId="4" applyFont="1" applyBorder="1" applyAlignment="1">
      <alignment horizontal="center" vertical="center" textRotation="45"/>
    </xf>
    <xf numFmtId="0" fontId="10" fillId="0" borderId="10" xfId="4" applyFont="1" applyBorder="1" applyAlignment="1">
      <alignment horizontal="left" vertical="center" wrapText="1"/>
    </xf>
    <xf numFmtId="0" fontId="11" fillId="0" borderId="10" xfId="4" applyFont="1" applyBorder="1" applyAlignment="1">
      <alignment vertical="center" wrapText="1"/>
    </xf>
    <xf numFmtId="0" fontId="13" fillId="0" borderId="10" xfId="4" applyFont="1" applyBorder="1" applyAlignment="1">
      <alignment vertical="center" wrapText="1"/>
    </xf>
    <xf numFmtId="0" fontId="12" fillId="0" borderId="25" xfId="4" applyFont="1" applyBorder="1" applyAlignment="1">
      <alignment horizontal="center" vertical="center"/>
    </xf>
    <xf numFmtId="0" fontId="10" fillId="0" borderId="32" xfId="4" applyFont="1" applyBorder="1" applyAlignment="1">
      <alignment vertical="center" wrapText="1"/>
    </xf>
    <xf numFmtId="0" fontId="11" fillId="0" borderId="19" xfId="4" applyFont="1" applyBorder="1" applyAlignment="1">
      <alignment horizontal="center" vertical="center"/>
    </xf>
    <xf numFmtId="0" fontId="10" fillId="0" borderId="10" xfId="4" applyFont="1" applyBorder="1" applyAlignment="1">
      <alignment vertical="center" wrapText="1"/>
    </xf>
    <xf numFmtId="0" fontId="11" fillId="0" borderId="9" xfId="4" applyFont="1" applyBorder="1" applyAlignment="1">
      <alignment horizontal="center" vertical="center"/>
    </xf>
    <xf numFmtId="0" fontId="11" fillId="0" borderId="23" xfId="4" applyFont="1" applyBorder="1" applyAlignment="1">
      <alignment horizontal="center" vertical="center"/>
    </xf>
    <xf numFmtId="0" fontId="11" fillId="0" borderId="9" xfId="4" applyFont="1" applyBorder="1" applyAlignment="1">
      <alignment horizontal="center" vertical="center" wrapText="1"/>
    </xf>
    <xf numFmtId="49" fontId="14" fillId="0" borderId="10" xfId="2" applyNumberFormat="1" applyFont="1" applyBorder="1" applyAlignment="1">
      <alignment vertical="center" wrapText="1"/>
    </xf>
    <xf numFmtId="0" fontId="10" fillId="0" borderId="25" xfId="4" applyFont="1" applyBorder="1" applyAlignment="1">
      <alignment horizontal="center" vertical="center"/>
    </xf>
    <xf numFmtId="0" fontId="10" fillId="0" borderId="9" xfId="4" applyFont="1" applyBorder="1" applyAlignment="1">
      <alignment horizontal="center" vertical="center" textRotation="45"/>
    </xf>
    <xf numFmtId="0" fontId="10" fillId="0" borderId="23" xfId="4" applyFont="1" applyBorder="1" applyAlignment="1">
      <alignment horizontal="center" vertical="center" textRotation="45"/>
    </xf>
    <xf numFmtId="0" fontId="11" fillId="0" borderId="25" xfId="3" applyFont="1" applyBorder="1" applyAlignment="1">
      <alignment horizontal="center" vertical="center" wrapText="1"/>
    </xf>
    <xf numFmtId="0" fontId="10" fillId="0" borderId="9" xfId="4" applyFont="1" applyBorder="1" applyAlignment="1">
      <alignment horizontal="center" vertical="center"/>
    </xf>
    <xf numFmtId="0" fontId="12" fillId="0" borderId="25" xfId="4" applyFont="1" applyBorder="1" applyAlignment="1">
      <alignment horizontal="center" vertical="center" wrapText="1"/>
    </xf>
    <xf numFmtId="0" fontId="12" fillId="0" borderId="9" xfId="4" applyFont="1" applyBorder="1" applyAlignment="1">
      <alignment horizontal="center" vertical="center" wrapText="1"/>
    </xf>
    <xf numFmtId="0" fontId="12" fillId="0" borderId="9" xfId="4" applyFont="1" applyBorder="1" applyAlignment="1">
      <alignment horizontal="center" vertical="center"/>
    </xf>
    <xf numFmtId="0" fontId="13" fillId="0" borderId="25" xfId="4" applyFont="1" applyBorder="1" applyAlignment="1">
      <alignment horizontal="center" vertical="center"/>
    </xf>
    <xf numFmtId="0" fontId="13" fillId="0" borderId="9" xfId="4" applyFont="1" applyBorder="1" applyAlignment="1">
      <alignment horizontal="center" vertical="center"/>
    </xf>
    <xf numFmtId="0" fontId="15" fillId="0" borderId="10" xfId="4" applyFont="1" applyBorder="1" applyAlignment="1">
      <alignment vertical="center" wrapText="1"/>
    </xf>
    <xf numFmtId="0" fontId="15" fillId="0" borderId="25" xfId="4" applyFont="1" applyBorder="1" applyAlignment="1">
      <alignment horizontal="center" vertical="center"/>
    </xf>
    <xf numFmtId="0" fontId="15" fillId="0" borderId="9" xfId="4" applyFont="1" applyBorder="1" applyAlignment="1">
      <alignment horizontal="center" vertical="center"/>
    </xf>
    <xf numFmtId="0" fontId="15" fillId="0" borderId="10" xfId="3" applyFont="1" applyBorder="1" applyAlignment="1">
      <alignment vertical="center" wrapText="1"/>
    </xf>
    <xf numFmtId="0" fontId="11" fillId="0" borderId="25" xfId="5" applyBorder="1" applyAlignment="1">
      <alignment horizontal="center"/>
    </xf>
    <xf numFmtId="0" fontId="11" fillId="0" borderId="9" xfId="5" applyBorder="1" applyAlignment="1">
      <alignment horizontal="center"/>
    </xf>
    <xf numFmtId="0" fontId="15" fillId="0" borderId="25" xfId="3" applyFont="1" applyBorder="1" applyAlignment="1">
      <alignment horizontal="center" vertical="center"/>
    </xf>
    <xf numFmtId="0" fontId="15" fillId="0" borderId="9" xfId="3" applyFont="1" applyBorder="1" applyAlignment="1">
      <alignment horizontal="center" vertical="center"/>
    </xf>
    <xf numFmtId="0" fontId="10" fillId="0" borderId="25" xfId="3" applyFont="1" applyBorder="1" applyAlignment="1">
      <alignment horizontal="center" vertical="center"/>
    </xf>
    <xf numFmtId="0" fontId="12" fillId="0" borderId="25" xfId="3" applyFont="1" applyBorder="1" applyAlignment="1">
      <alignment horizontal="center" vertical="center"/>
    </xf>
    <xf numFmtId="0" fontId="12" fillId="0" borderId="9" xfId="3" applyFont="1" applyBorder="1" applyAlignment="1">
      <alignment horizontal="center" vertical="center"/>
    </xf>
    <xf numFmtId="0" fontId="12" fillId="0" borderId="10" xfId="4" applyFont="1" applyBorder="1" applyAlignment="1">
      <alignment horizontal="left" vertical="center" wrapText="1"/>
    </xf>
    <xf numFmtId="0" fontId="11" fillId="0" borderId="9" xfId="3" applyFont="1" applyBorder="1" applyAlignment="1">
      <alignment horizontal="center" vertical="center" wrapText="1"/>
    </xf>
    <xf numFmtId="0" fontId="12" fillId="0" borderId="10" xfId="3" applyFont="1" applyBorder="1" applyAlignment="1">
      <alignment horizontal="left" vertical="center" wrapText="1"/>
    </xf>
    <xf numFmtId="0" fontId="13" fillId="0" borderId="10" xfId="3" applyFont="1" applyBorder="1" applyAlignment="1">
      <alignment vertical="center" wrapText="1"/>
    </xf>
    <xf numFmtId="0" fontId="12" fillId="0" borderId="25" xfId="3" applyFont="1" applyBorder="1" applyAlignment="1">
      <alignment horizontal="center" vertical="center" wrapText="1"/>
    </xf>
    <xf numFmtId="0" fontId="12" fillId="0" borderId="9" xfId="3" applyFont="1" applyBorder="1" applyAlignment="1">
      <alignment horizontal="center" vertical="center" wrapText="1"/>
    </xf>
    <xf numFmtId="0" fontId="10" fillId="0" borderId="25" xfId="3" applyFont="1" applyBorder="1" applyAlignment="1">
      <alignment horizontal="center" vertical="center" wrapText="1"/>
    </xf>
    <xf numFmtId="0" fontId="10" fillId="0" borderId="9" xfId="3" applyFont="1" applyBorder="1" applyAlignment="1">
      <alignment horizontal="center" vertical="center" wrapText="1"/>
    </xf>
    <xf numFmtId="0" fontId="11" fillId="0" borderId="25" xfId="3" applyFont="1" applyBorder="1" applyAlignment="1">
      <alignment horizontal="center"/>
    </xf>
    <xf numFmtId="16" fontId="11" fillId="0" borderId="25" xfId="4" applyNumberFormat="1" applyFont="1" applyBorder="1" applyAlignment="1">
      <alignment horizontal="center" vertical="center"/>
    </xf>
    <xf numFmtId="1" fontId="11" fillId="0" borderId="25" xfId="4" applyNumberFormat="1" applyFont="1" applyBorder="1" applyAlignment="1">
      <alignment horizontal="center" vertical="center"/>
    </xf>
    <xf numFmtId="0" fontId="10" fillId="0" borderId="27" xfId="3" applyFont="1" applyBorder="1" applyAlignment="1">
      <alignment vertical="center" wrapText="1"/>
    </xf>
    <xf numFmtId="0" fontId="11" fillId="0" borderId="40" xfId="3" applyFont="1" applyBorder="1" applyAlignment="1">
      <alignment horizontal="center" vertical="center" wrapText="1"/>
    </xf>
    <xf numFmtId="0" fontId="11" fillId="0" borderId="41" xfId="3" applyFont="1" applyBorder="1" applyAlignment="1">
      <alignment horizontal="center" vertical="center" wrapText="1"/>
    </xf>
    <xf numFmtId="0" fontId="16" fillId="0" borderId="10" xfId="3" applyFont="1" applyBorder="1" applyAlignment="1">
      <alignment vertical="center" wrapText="1"/>
    </xf>
    <xf numFmtId="0" fontId="5" fillId="0" borderId="25" xfId="3" applyBorder="1" applyAlignment="1">
      <alignment horizontal="center" vertical="center"/>
    </xf>
    <xf numFmtId="0" fontId="5" fillId="0" borderId="25" xfId="4" applyBorder="1" applyAlignment="1">
      <alignment horizontal="center" vertical="center" wrapText="1"/>
    </xf>
    <xf numFmtId="0" fontId="10" fillId="0" borderId="10" xfId="3" applyFont="1" applyBorder="1" applyAlignment="1">
      <alignment horizontal="left" vertical="center" wrapText="1"/>
    </xf>
    <xf numFmtId="0" fontId="10" fillId="0" borderId="24" xfId="4" applyFont="1" applyBorder="1" applyAlignment="1">
      <alignment vertical="center" wrapText="1"/>
    </xf>
    <xf numFmtId="0" fontId="10" fillId="0" borderId="24" xfId="4" applyFont="1" applyBorder="1" applyAlignment="1">
      <alignment horizontal="center" vertical="center" textRotation="45"/>
    </xf>
    <xf numFmtId="0" fontId="11" fillId="0" borderId="19" xfId="4" applyFont="1" applyBorder="1" applyAlignment="1">
      <alignment vertical="center" wrapText="1"/>
    </xf>
    <xf numFmtId="0" fontId="10" fillId="0" borderId="18" xfId="4" applyFont="1" applyBorder="1" applyAlignment="1">
      <alignment horizontal="center" vertical="center" textRotation="45"/>
    </xf>
    <xf numFmtId="0" fontId="10" fillId="0" borderId="7" xfId="4" applyFont="1" applyBorder="1" applyAlignment="1">
      <alignment horizontal="center" vertical="center" textRotation="45"/>
    </xf>
    <xf numFmtId="0" fontId="11" fillId="0" borderId="22" xfId="2" applyFont="1" applyBorder="1" applyAlignment="1">
      <alignment horizontal="center" vertical="center"/>
    </xf>
    <xf numFmtId="0" fontId="11" fillId="0" borderId="24" xfId="4" applyFont="1" applyBorder="1" applyAlignment="1">
      <alignment vertical="center" wrapText="1"/>
    </xf>
    <xf numFmtId="0" fontId="11" fillId="0" borderId="24" xfId="4" applyFont="1" applyBorder="1" applyAlignment="1">
      <alignment horizontal="center" vertical="center"/>
    </xf>
    <xf numFmtId="0" fontId="11" fillId="0" borderId="0" xfId="4" applyFont="1" applyAlignment="1">
      <alignment vertical="center" wrapText="1"/>
    </xf>
    <xf numFmtId="0" fontId="11" fillId="0" borderId="18" xfId="4" applyFont="1" applyBorder="1" applyAlignment="1">
      <alignment horizontal="center" vertical="center"/>
    </xf>
    <xf numFmtId="0" fontId="11" fillId="0" borderId="32" xfId="4" applyFont="1" applyBorder="1" applyAlignment="1">
      <alignment vertical="center" wrapText="1"/>
    </xf>
    <xf numFmtId="0" fontId="11" fillId="0" borderId="27" xfId="4" applyFont="1" applyBorder="1" applyAlignment="1">
      <alignment vertical="center" wrapText="1"/>
    </xf>
    <xf numFmtId="0" fontId="11" fillId="0" borderId="28" xfId="4" applyFont="1" applyBorder="1" applyAlignment="1">
      <alignment horizontal="center" vertical="center"/>
    </xf>
    <xf numFmtId="0" fontId="11" fillId="0" borderId="7" xfId="4" applyFont="1" applyBorder="1" applyAlignment="1">
      <alignment horizontal="center" vertical="center"/>
    </xf>
    <xf numFmtId="0" fontId="10" fillId="0" borderId="10" xfId="3" applyFont="1" applyBorder="1" applyAlignment="1">
      <alignment wrapText="1"/>
    </xf>
    <xf numFmtId="0" fontId="11" fillId="0" borderId="25" xfId="3" applyFont="1" applyBorder="1"/>
    <xf numFmtId="0" fontId="11" fillId="0" borderId="9" xfId="3" applyFont="1" applyBorder="1"/>
    <xf numFmtId="0" fontId="10" fillId="0" borderId="10" xfId="3" applyFont="1" applyBorder="1"/>
    <xf numFmtId="0" fontId="11" fillId="0" borderId="0" xfId="4" applyFont="1" applyAlignment="1">
      <alignment horizontal="center" vertical="center"/>
    </xf>
    <xf numFmtId="0" fontId="11" fillId="0" borderId="24" xfId="6" applyFont="1" applyBorder="1" applyAlignment="1">
      <alignment vertical="center" wrapText="1"/>
    </xf>
    <xf numFmtId="0" fontId="11" fillId="0" borderId="36" xfId="3" applyFont="1" applyBorder="1"/>
    <xf numFmtId="0" fontId="11" fillId="0" borderId="10" xfId="3" applyFont="1" applyBorder="1" applyAlignment="1">
      <alignment horizontal="left" wrapText="1"/>
    </xf>
    <xf numFmtId="0" fontId="20" fillId="0" borderId="25" xfId="3" applyFont="1" applyBorder="1" applyAlignment="1">
      <alignment vertical="center" wrapText="1"/>
    </xf>
    <xf numFmtId="0" fontId="20" fillId="0" borderId="23" xfId="3" applyFont="1" applyBorder="1" applyAlignment="1">
      <alignment vertical="center" wrapText="1"/>
    </xf>
    <xf numFmtId="0" fontId="11" fillId="0" borderId="8" xfId="2" applyFont="1" applyBorder="1" applyAlignment="1">
      <alignment horizontal="center" vertical="center"/>
    </xf>
    <xf numFmtId="0" fontId="18" fillId="0" borderId="0" xfId="2" applyFont="1" applyAlignment="1">
      <alignment vertical="center"/>
    </xf>
    <xf numFmtId="0" fontId="11" fillId="0" borderId="0" xfId="4" applyFont="1" applyAlignment="1">
      <alignment horizontal="center" vertical="center" wrapText="1"/>
    </xf>
    <xf numFmtId="0" fontId="11" fillId="0" borderId="7" xfId="3" applyFont="1" applyBorder="1"/>
    <xf numFmtId="0" fontId="11" fillId="0" borderId="0" xfId="3" applyFont="1"/>
    <xf numFmtId="0" fontId="11" fillId="0" borderId="2" xfId="2" applyFont="1" applyBorder="1" applyAlignment="1">
      <alignment horizontal="center" vertical="center"/>
    </xf>
    <xf numFmtId="0" fontId="11" fillId="0" borderId="3" xfId="3" applyFont="1" applyBorder="1"/>
    <xf numFmtId="0" fontId="11" fillId="0" borderId="1" xfId="3" applyFont="1" applyBorder="1"/>
    <xf numFmtId="0" fontId="11" fillId="0" borderId="0" xfId="2" applyFont="1" applyAlignment="1">
      <alignment horizontal="center" vertical="center"/>
    </xf>
    <xf numFmtId="0" fontId="3" fillId="0" borderId="0" xfId="2" applyFont="1" applyAlignment="1">
      <alignment horizontal="center"/>
    </xf>
    <xf numFmtId="0" fontId="3" fillId="0" borderId="0" xfId="2" applyFont="1"/>
    <xf numFmtId="0" fontId="5" fillId="0" borderId="0" xfId="2" applyAlignment="1">
      <alignment horizontal="center"/>
    </xf>
    <xf numFmtId="14" fontId="5" fillId="0" borderId="0" xfId="2" applyNumberFormat="1" applyAlignment="1">
      <alignment horizontal="center"/>
    </xf>
    <xf numFmtId="17" fontId="5" fillId="0" borderId="0" xfId="2" applyNumberFormat="1" applyAlignment="1">
      <alignment horizontal="center"/>
    </xf>
    <xf numFmtId="0" fontId="21" fillId="4" borderId="25" xfId="0" applyFont="1" applyFill="1" applyBorder="1" applyAlignment="1">
      <alignment horizontal="center" vertical="center" wrapText="1"/>
    </xf>
    <xf numFmtId="0" fontId="5" fillId="0" borderId="25" xfId="2" applyBorder="1"/>
    <xf numFmtId="0" fontId="22" fillId="0" borderId="0" xfId="0" applyFont="1" applyAlignment="1">
      <alignment horizontal="center" vertical="center"/>
    </xf>
    <xf numFmtId="0" fontId="23" fillId="0" borderId="0" xfId="0" applyFont="1" applyAlignment="1">
      <alignment horizontal="left" vertical="center"/>
    </xf>
    <xf numFmtId="0" fontId="24" fillId="0" borderId="0" xfId="0" applyFont="1" applyAlignment="1">
      <alignment horizontal="center" vertical="center"/>
    </xf>
    <xf numFmtId="0" fontId="25" fillId="0" borderId="0" xfId="0" applyFont="1" applyAlignment="1">
      <alignment horizontal="center" vertical="center"/>
    </xf>
    <xf numFmtId="0" fontId="5" fillId="6" borderId="25" xfId="2" applyFill="1" applyBorder="1"/>
    <xf numFmtId="0" fontId="5" fillId="0" borderId="25" xfId="2" applyBorder="1" applyAlignment="1">
      <alignment horizontal="center"/>
    </xf>
    <xf numFmtId="0" fontId="26" fillId="0" borderId="25" xfId="2" applyFont="1" applyBorder="1" applyAlignment="1">
      <alignment horizontal="center"/>
    </xf>
    <xf numFmtId="0" fontId="5" fillId="6" borderId="25" xfId="2" applyFill="1" applyBorder="1" applyAlignment="1">
      <alignment wrapText="1"/>
    </xf>
    <xf numFmtId="0" fontId="5" fillId="0" borderId="25" xfId="2" applyBorder="1" applyAlignment="1">
      <alignment wrapText="1"/>
    </xf>
    <xf numFmtId="0" fontId="11" fillId="0" borderId="0" xfId="3" applyFont="1" applyAlignment="1">
      <alignment horizontal="left" vertical="center" wrapText="1"/>
    </xf>
    <xf numFmtId="0" fontId="0" fillId="0" borderId="0" xfId="0" applyAlignment="1">
      <alignment vertical="center"/>
    </xf>
    <xf numFmtId="0" fontId="27" fillId="0" borderId="25" xfId="0" applyFont="1" applyBorder="1" applyAlignment="1">
      <alignment horizontal="center" vertical="center"/>
    </xf>
    <xf numFmtId="0" fontId="28" fillId="0" borderId="25" xfId="0" applyFont="1" applyBorder="1" applyAlignment="1">
      <alignment horizontal="left" vertical="center" wrapText="1"/>
    </xf>
    <xf numFmtId="0" fontId="28" fillId="0" borderId="25" xfId="0" applyFont="1" applyBorder="1" applyAlignment="1" applyProtection="1">
      <alignment horizontal="center" vertical="center" wrapText="1"/>
      <protection locked="0"/>
    </xf>
    <xf numFmtId="0" fontId="5" fillId="0" borderId="20" xfId="2" applyBorder="1" applyAlignment="1">
      <alignment horizontal="center"/>
    </xf>
    <xf numFmtId="0" fontId="5" fillId="0" borderId="40" xfId="2" applyBorder="1" applyAlignment="1">
      <alignment horizontal="center"/>
    </xf>
    <xf numFmtId="0" fontId="0" fillId="0" borderId="25" xfId="0" applyBorder="1"/>
    <xf numFmtId="0" fontId="11" fillId="0" borderId="32" xfId="3" applyFont="1" applyBorder="1" applyAlignment="1">
      <alignment horizontal="left" vertical="center" wrapText="1"/>
    </xf>
    <xf numFmtId="0" fontId="11" fillId="0" borderId="25" xfId="2" applyFont="1" applyBorder="1" applyAlignment="1">
      <alignment horizontal="center" vertical="center"/>
    </xf>
    <xf numFmtId="0" fontId="11" fillId="0" borderId="25" xfId="3" applyFont="1" applyBorder="1" applyAlignment="1">
      <alignment horizontal="left" vertical="center" wrapText="1"/>
    </xf>
    <xf numFmtId="0" fontId="26" fillId="3" borderId="25" xfId="2" applyFont="1" applyFill="1" applyBorder="1" applyAlignment="1">
      <alignment horizontal="center"/>
    </xf>
    <xf numFmtId="0" fontId="5" fillId="3" borderId="25" xfId="2" applyFill="1" applyBorder="1" applyAlignment="1">
      <alignment wrapText="1"/>
    </xf>
    <xf numFmtId="0" fontId="5" fillId="3" borderId="25" xfId="2" applyFill="1" applyBorder="1" applyAlignment="1">
      <alignment horizontal="center"/>
    </xf>
    <xf numFmtId="0" fontId="5" fillId="3" borderId="25" xfId="2" applyFill="1" applyBorder="1"/>
    <xf numFmtId="0" fontId="26" fillId="0" borderId="25" xfId="2" applyFont="1" applyBorder="1" applyAlignment="1">
      <alignment wrapText="1"/>
    </xf>
    <xf numFmtId="0" fontId="5" fillId="0" borderId="25" xfId="2" applyBorder="1" applyAlignment="1">
      <alignment horizontal="left"/>
    </xf>
    <xf numFmtId="0" fontId="11" fillId="3" borderId="25" xfId="4" applyFont="1" applyFill="1" applyBorder="1" applyAlignment="1">
      <alignment horizontal="center" vertical="center"/>
    </xf>
    <xf numFmtId="0" fontId="11" fillId="3" borderId="20" xfId="4" applyFont="1" applyFill="1" applyBorder="1" applyAlignment="1">
      <alignment horizontal="center" vertical="center"/>
    </xf>
    <xf numFmtId="0" fontId="11" fillId="3" borderId="9" xfId="4" applyFont="1" applyFill="1" applyBorder="1" applyAlignment="1">
      <alignment horizontal="center" vertical="center"/>
    </xf>
    <xf numFmtId="0" fontId="5" fillId="3" borderId="0" xfId="2" applyFill="1"/>
    <xf numFmtId="0" fontId="29" fillId="6" borderId="25" xfId="0" applyFont="1" applyFill="1" applyBorder="1" applyAlignment="1" applyProtection="1">
      <alignment horizontal="left" vertical="center" wrapText="1" indent="1"/>
      <protection locked="0"/>
    </xf>
    <xf numFmtId="0" fontId="11" fillId="3" borderId="25" xfId="4" applyFont="1" applyFill="1" applyBorder="1" applyAlignment="1">
      <alignment horizontal="center" vertical="center" wrapText="1"/>
    </xf>
    <xf numFmtId="0" fontId="11" fillId="3" borderId="9" xfId="3" applyFont="1" applyFill="1" applyBorder="1" applyAlignment="1">
      <alignment horizontal="center" vertical="center"/>
    </xf>
    <xf numFmtId="0" fontId="11" fillId="3" borderId="36" xfId="3" applyFont="1" applyFill="1" applyBorder="1" applyAlignment="1">
      <alignment horizontal="center" vertical="center"/>
    </xf>
    <xf numFmtId="0" fontId="11" fillId="5" borderId="25" xfId="4" applyFont="1" applyFill="1" applyBorder="1" applyAlignment="1">
      <alignment horizontal="center" vertical="center"/>
    </xf>
    <xf numFmtId="0" fontId="28" fillId="3" borderId="24" xfId="0" applyFont="1" applyFill="1" applyBorder="1" applyAlignment="1">
      <alignment horizontal="center" vertical="center"/>
    </xf>
    <xf numFmtId="0" fontId="5" fillId="3" borderId="24" xfId="0" applyFont="1" applyFill="1" applyBorder="1" applyAlignment="1">
      <alignment horizontal="center" vertical="center"/>
    </xf>
    <xf numFmtId="0" fontId="28" fillId="5" borderId="25" xfId="0" applyFont="1" applyFill="1" applyBorder="1" applyAlignment="1">
      <alignment horizontal="left" vertical="center" wrapText="1"/>
    </xf>
    <xf numFmtId="0" fontId="5" fillId="0" borderId="25" xfId="2" applyBorder="1" applyAlignment="1">
      <alignment horizontal="center" wrapText="1"/>
    </xf>
    <xf numFmtId="0" fontId="1" fillId="0" borderId="22" xfId="1" applyBorder="1" applyAlignment="1">
      <alignment horizontal="center" vertical="center"/>
    </xf>
    <xf numFmtId="0" fontId="5" fillId="0" borderId="21" xfId="2" applyBorder="1" applyAlignment="1">
      <alignment horizontal="center" vertical="center"/>
    </xf>
    <xf numFmtId="0" fontId="8" fillId="2" borderId="30" xfId="1" applyFont="1" applyFill="1" applyBorder="1" applyAlignment="1">
      <alignment horizontal="center" vertical="center"/>
    </xf>
    <xf numFmtId="0" fontId="8" fillId="2" borderId="0" xfId="1" applyFont="1" applyFill="1" applyAlignment="1">
      <alignment horizontal="center" vertical="center"/>
    </xf>
    <xf numFmtId="0" fontId="8"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0" xfId="1" applyFont="1" applyFill="1" applyAlignment="1">
      <alignment horizontal="center" vertical="center"/>
    </xf>
    <xf numFmtId="0" fontId="3" fillId="2" borderId="29" xfId="1" applyFont="1" applyFill="1" applyBorder="1" applyAlignment="1">
      <alignment horizontal="center" vertical="center"/>
    </xf>
    <xf numFmtId="0" fontId="7" fillId="2" borderId="30" xfId="1" applyFont="1" applyFill="1" applyBorder="1" applyAlignment="1" applyProtection="1">
      <alignment horizontal="center" vertical="center"/>
      <protection locked="0"/>
    </xf>
    <xf numFmtId="0" fontId="7" fillId="2" borderId="0" xfId="1" applyFont="1" applyFill="1" applyAlignment="1" applyProtection="1">
      <alignment horizontal="center" vertical="center"/>
      <protection locked="0"/>
    </xf>
    <xf numFmtId="0" fontId="7" fillId="2" borderId="29" xfId="1" applyFont="1" applyFill="1" applyBorder="1" applyAlignment="1" applyProtection="1">
      <alignment horizontal="center" vertical="center"/>
      <protection locked="0"/>
    </xf>
    <xf numFmtId="0" fontId="4" fillId="3" borderId="30" xfId="1" applyFont="1" applyFill="1" applyBorder="1" applyAlignment="1" applyProtection="1">
      <alignment horizontal="center" vertical="center"/>
      <protection locked="0"/>
    </xf>
    <xf numFmtId="0" fontId="4" fillId="3" borderId="0" xfId="1" applyFont="1" applyFill="1" applyAlignment="1" applyProtection="1">
      <alignment horizontal="center" vertical="center"/>
      <protection locked="0"/>
    </xf>
    <xf numFmtId="0" fontId="4" fillId="3" borderId="29" xfId="1" applyFont="1" applyFill="1" applyBorder="1" applyAlignment="1" applyProtection="1">
      <alignment horizontal="center" vertical="center"/>
      <protection locked="0"/>
    </xf>
    <xf numFmtId="0" fontId="2" fillId="0" borderId="22" xfId="1" applyFont="1" applyBorder="1" applyAlignment="1">
      <alignment horizontal="center" vertical="center"/>
    </xf>
    <xf numFmtId="0" fontId="3" fillId="0" borderId="21" xfId="2" applyFont="1" applyBorder="1" applyAlignment="1">
      <alignment horizontal="center" vertical="center"/>
    </xf>
    <xf numFmtId="0" fontId="2" fillId="0" borderId="24" xfId="1" applyFont="1" applyBorder="1" applyAlignment="1">
      <alignment horizontal="center" vertical="center"/>
    </xf>
    <xf numFmtId="0" fontId="2" fillId="0" borderId="23" xfId="1" applyFont="1" applyBorder="1" applyAlignment="1">
      <alignment horizontal="center" vertical="center"/>
    </xf>
    <xf numFmtId="0" fontId="2" fillId="0" borderId="47" xfId="1" applyFont="1" applyBorder="1" applyAlignment="1">
      <alignment horizontal="center" vertical="center"/>
    </xf>
    <xf numFmtId="0" fontId="2" fillId="0" borderId="38" xfId="1" applyFont="1" applyBorder="1" applyAlignment="1">
      <alignment horizontal="center" vertical="center"/>
    </xf>
    <xf numFmtId="0" fontId="3" fillId="0" borderId="2" xfId="1" applyFont="1" applyBorder="1" applyAlignment="1">
      <alignment horizontal="center" vertical="center"/>
    </xf>
    <xf numFmtId="0" fontId="3" fillId="0" borderId="1" xfId="1" applyFont="1" applyBorder="1" applyAlignment="1">
      <alignment horizontal="center" vertical="center"/>
    </xf>
    <xf numFmtId="14" fontId="2" fillId="0" borderId="8" xfId="1" applyNumberFormat="1" applyFont="1" applyBorder="1" applyAlignment="1">
      <alignment horizontal="center" vertical="center"/>
    </xf>
    <xf numFmtId="14" fontId="2" fillId="0" borderId="7" xfId="1" applyNumberFormat="1" applyFont="1" applyBorder="1" applyAlignment="1">
      <alignment horizontal="center" vertical="center"/>
    </xf>
    <xf numFmtId="0" fontId="2" fillId="0" borderId="13" xfId="1" applyFont="1" applyBorder="1" applyAlignment="1">
      <alignment horizontal="center" vertical="center"/>
    </xf>
    <xf numFmtId="0" fontId="2" fillId="0" borderId="12" xfId="1" applyFont="1" applyBorder="1" applyAlignment="1">
      <alignment horizontal="center" vertical="center"/>
    </xf>
    <xf numFmtId="0" fontId="7" fillId="0" borderId="49" xfId="1" applyFont="1" applyBorder="1" applyAlignment="1">
      <alignment horizontal="center" vertical="center"/>
    </xf>
    <xf numFmtId="0" fontId="7" fillId="0" borderId="50" xfId="1" applyFont="1" applyBorder="1" applyAlignment="1">
      <alignment horizontal="center" vertical="center"/>
    </xf>
    <xf numFmtId="0" fontId="7" fillId="0" borderId="33" xfId="1" applyFont="1" applyBorder="1" applyAlignment="1">
      <alignment horizontal="center" vertical="center"/>
    </xf>
    <xf numFmtId="0" fontId="7" fillId="3" borderId="8" xfId="1" applyFont="1" applyFill="1" applyBorder="1" applyAlignment="1">
      <alignment horizontal="center" vertical="center"/>
    </xf>
    <xf numFmtId="0" fontId="7" fillId="3" borderId="0" xfId="1" applyFont="1" applyFill="1" applyAlignment="1">
      <alignment horizontal="center" vertical="center"/>
    </xf>
    <xf numFmtId="0" fontId="7" fillId="3" borderId="7" xfId="1" applyFont="1" applyFill="1" applyBorder="1" applyAlignment="1">
      <alignment horizontal="center" vertical="center"/>
    </xf>
    <xf numFmtId="0" fontId="7" fillId="3" borderId="2"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1" xfId="1" applyFont="1" applyFill="1" applyBorder="1" applyAlignment="1">
      <alignment horizontal="center" vertical="center"/>
    </xf>
    <xf numFmtId="0" fontId="10" fillId="0" borderId="45" xfId="3" applyFont="1" applyBorder="1" applyAlignment="1">
      <alignment horizontal="center" vertical="center" wrapText="1"/>
    </xf>
    <xf numFmtId="0" fontId="10" fillId="0" borderId="46" xfId="3" applyFont="1" applyBorder="1" applyAlignment="1">
      <alignment horizontal="center" vertical="center" wrapText="1"/>
    </xf>
    <xf numFmtId="0" fontId="19" fillId="0" borderId="0" xfId="2" applyFont="1" applyAlignment="1">
      <alignment horizontal="center" vertical="center"/>
    </xf>
    <xf numFmtId="0" fontId="19" fillId="0" borderId="0" xfId="2" applyFont="1" applyAlignment="1">
      <alignment horizontal="left" vertical="center"/>
    </xf>
    <xf numFmtId="0" fontId="10" fillId="0" borderId="2" xfId="3" applyFont="1" applyBorder="1" applyAlignment="1">
      <alignment horizontal="center" vertical="center" wrapText="1"/>
    </xf>
    <xf numFmtId="0" fontId="10" fillId="0" borderId="3" xfId="3" applyFont="1" applyBorder="1" applyAlignment="1">
      <alignment horizontal="center" vertical="center" wrapText="1"/>
    </xf>
    <xf numFmtId="0" fontId="10" fillId="0" borderId="8" xfId="3" applyFont="1" applyBorder="1" applyAlignment="1">
      <alignment horizontal="center" vertical="center" wrapText="1"/>
    </xf>
    <xf numFmtId="0" fontId="10" fillId="0" borderId="0" xfId="3" applyFont="1" applyAlignment="1">
      <alignment horizontal="center" vertical="center" wrapText="1"/>
    </xf>
    <xf numFmtId="0" fontId="11" fillId="0" borderId="19" xfId="3" applyFont="1" applyBorder="1" applyAlignment="1">
      <alignment horizontal="left" vertical="center" wrapText="1"/>
    </xf>
    <xf numFmtId="0" fontId="11" fillId="0" borderId="32" xfId="3" applyFont="1" applyBorder="1" applyAlignment="1">
      <alignment horizontal="left" vertical="center" wrapText="1"/>
    </xf>
    <xf numFmtId="0" fontId="11" fillId="0" borderId="18" xfId="3" applyFont="1" applyBorder="1" applyAlignment="1">
      <alignment horizontal="left" vertical="center" wrapText="1"/>
    </xf>
    <xf numFmtId="0" fontId="10" fillId="0" borderId="11" xfId="0" applyFont="1" applyFill="1" applyBorder="1" applyAlignment="1"/>
    <xf numFmtId="0" fontId="12" fillId="0" borderId="10" xfId="0" applyFont="1" applyFill="1" applyBorder="1" applyAlignment="1">
      <alignment wrapText="1"/>
    </xf>
    <xf numFmtId="0" fontId="11" fillId="0" borderId="25" xfId="0" applyFont="1" applyFill="1" applyBorder="1" applyAlignment="1">
      <alignment horizontal="center"/>
    </xf>
    <xf numFmtId="0" fontId="11" fillId="0" borderId="21" xfId="0" applyFont="1" applyFill="1" applyBorder="1" applyAlignment="1">
      <alignment horizontal="center"/>
    </xf>
  </cellXfs>
  <cellStyles count="7">
    <cellStyle name="Cancel" xfId="3" xr:uid="{BE44CF0F-828C-46D6-BA4E-1E325E7925C6}"/>
    <cellStyle name="Normal" xfId="0" builtinId="0"/>
    <cellStyle name="Normal 2" xfId="2" xr:uid="{F56BA571-D486-49BA-8215-29F46B302777}"/>
    <cellStyle name="Normal 3" xfId="1" xr:uid="{08E33B89-3A39-459F-9437-94068049429A}"/>
    <cellStyle name="Normal_Anexo1 CERJ rev 1" xfId="5" xr:uid="{D56DDBAE-05CE-404B-B349-0C82B11A6BB7}"/>
    <cellStyle name="Normal_Comentario a propuesta de modificación ETC de Trafos de PotenciaV2-jvs" xfId="6" xr:uid="{4DF27FD0-F5F9-41B2-8F54-29980FF890A5}"/>
    <cellStyle name="Normal_ETC_TRANSFORMADOR_R4_ANEXO1" xfId="4" xr:uid="{E99A07EF-76EC-474F-9F0F-2673138919DE}"/>
  </cellStyles>
  <dxfs count="2">
    <dxf>
      <font>
        <condense val="0"/>
        <extend val="0"/>
        <color rgb="FF9C0006"/>
      </font>
    </dxf>
    <dxf>
      <font>
        <b/>
        <i val="0"/>
        <color theme="9"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2423160</xdr:colOff>
          <xdr:row>42</xdr:row>
          <xdr:rowOff>0</xdr:rowOff>
        </xdr:from>
        <xdr:to>
          <xdr:col>3</xdr:col>
          <xdr:colOff>2423160</xdr:colOff>
          <xdr:row>42</xdr:row>
          <xdr:rowOff>0</xdr:rowOff>
        </xdr:to>
        <xdr:sp macro="" textlink="">
          <xdr:nvSpPr>
            <xdr:cNvPr id="2049" name="Butto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es-CL" sz="800" b="0" i="0" u="none" strike="noStrike" baseline="0">
                  <a:solidFill>
                    <a:srgbClr val="000000"/>
                  </a:solidFill>
                  <a:latin typeface="Arial"/>
                  <a:cs typeface="Arial"/>
                </a:rPr>
                <a:t>Button 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2423160</xdr:colOff>
          <xdr:row>33</xdr:row>
          <xdr:rowOff>0</xdr:rowOff>
        </xdr:from>
        <xdr:to>
          <xdr:col>3</xdr:col>
          <xdr:colOff>2423160</xdr:colOff>
          <xdr:row>33</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es-CL" sz="800" b="0" i="0" u="none" strike="noStrike" baseline="0">
                  <a:solidFill>
                    <a:srgbClr val="000000"/>
                  </a:solidFill>
                  <a:latin typeface="Arial"/>
                  <a:cs typeface="Arial"/>
                </a:rPr>
                <a:t>Button 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2423160</xdr:colOff>
          <xdr:row>42</xdr:row>
          <xdr:rowOff>0</xdr:rowOff>
        </xdr:from>
        <xdr:to>
          <xdr:col>3</xdr:col>
          <xdr:colOff>2423160</xdr:colOff>
          <xdr:row>42</xdr:row>
          <xdr:rowOff>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es-CL" sz="800" b="0" i="0" u="none" strike="noStrike" baseline="0">
                  <a:solidFill>
                    <a:srgbClr val="000000"/>
                  </a:solidFill>
                  <a:latin typeface="Arial"/>
                  <a:cs typeface="Arial"/>
                </a:rPr>
                <a:t>Button 1</a:t>
              </a:r>
            </a:p>
          </xdr:txBody>
        </xdr:sp>
        <xdr:clientData fPrintsWithSheet="0"/>
      </xdr:twoCellAnchor>
    </mc:Choice>
    <mc:Fallback/>
  </mc:AlternateContent>
  <xdr:twoCellAnchor editAs="oneCell">
    <xdr:from>
      <xdr:col>5</xdr:col>
      <xdr:colOff>19050</xdr:colOff>
      <xdr:row>0</xdr:row>
      <xdr:rowOff>28575</xdr:rowOff>
    </xdr:from>
    <xdr:to>
      <xdr:col>7</xdr:col>
      <xdr:colOff>123516</xdr:colOff>
      <xdr:row>0</xdr:row>
      <xdr:rowOff>657833</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0150" y="28575"/>
          <a:ext cx="1523691" cy="62925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1535596</xdr:colOff>
      <xdr:row>578</xdr:row>
      <xdr:rowOff>165653</xdr:rowOff>
    </xdr:from>
    <xdr:to>
      <xdr:col>3</xdr:col>
      <xdr:colOff>0</xdr:colOff>
      <xdr:row>578</xdr:row>
      <xdr:rowOff>168966</xdr:rowOff>
    </xdr:to>
    <xdr:cxnSp macro="">
      <xdr:nvCxnSpPr>
        <xdr:cNvPr id="5" name="Conector recto 4">
          <a:extLst>
            <a:ext uri="{FF2B5EF4-FFF2-40B4-BE49-F238E27FC236}">
              <a16:creationId xmlns:a16="http://schemas.microsoft.com/office/drawing/2014/main" id="{00000000-0008-0000-0100-000005000000}"/>
            </a:ext>
          </a:extLst>
        </xdr:cNvPr>
        <xdr:cNvCxnSpPr/>
      </xdr:nvCxnSpPr>
      <xdr:spPr>
        <a:xfrm flipV="1">
          <a:off x="2392846" y="108360128"/>
          <a:ext cx="1321490" cy="3313"/>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2190750</xdr:colOff>
      <xdr:row>0</xdr:row>
      <xdr:rowOff>47625</xdr:rowOff>
    </xdr:from>
    <xdr:to>
      <xdr:col>4</xdr:col>
      <xdr:colOff>3714441</xdr:colOff>
      <xdr:row>0</xdr:row>
      <xdr:rowOff>676883</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88125" y="47625"/>
          <a:ext cx="1523691" cy="629258"/>
        </a:xfrm>
        <a:prstGeom prst="rect">
          <a:avLst/>
        </a:prstGeom>
        <a:noFill/>
        <a:ln>
          <a:noFill/>
        </a:ln>
      </xdr:spPr>
    </xdr:pic>
    <xdr:clientData/>
  </xdr:twoCellAnchor>
  <xdr:twoCellAnchor>
    <xdr:from>
      <xdr:col>2</xdr:col>
      <xdr:colOff>1535596</xdr:colOff>
      <xdr:row>578</xdr:row>
      <xdr:rowOff>165653</xdr:rowOff>
    </xdr:from>
    <xdr:to>
      <xdr:col>3</xdr:col>
      <xdr:colOff>0</xdr:colOff>
      <xdr:row>578</xdr:row>
      <xdr:rowOff>168966</xdr:rowOff>
    </xdr:to>
    <xdr:cxnSp macro="">
      <xdr:nvCxnSpPr>
        <xdr:cNvPr id="2" name="Conector recto 1">
          <a:extLst>
            <a:ext uri="{FF2B5EF4-FFF2-40B4-BE49-F238E27FC236}">
              <a16:creationId xmlns:a16="http://schemas.microsoft.com/office/drawing/2014/main" id="{9AFA3FAE-F191-42AC-A666-031A5846F1C3}"/>
            </a:ext>
          </a:extLst>
        </xdr:cNvPr>
        <xdr:cNvCxnSpPr/>
      </xdr:nvCxnSpPr>
      <xdr:spPr>
        <a:xfrm flipV="1">
          <a:off x="2419516" y="119464373"/>
          <a:ext cx="2403944" cy="3313"/>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2190750</xdr:colOff>
      <xdr:row>0</xdr:row>
      <xdr:rowOff>47625</xdr:rowOff>
    </xdr:from>
    <xdr:to>
      <xdr:col>4</xdr:col>
      <xdr:colOff>3714441</xdr:colOff>
      <xdr:row>0</xdr:row>
      <xdr:rowOff>676883</xdr:rowOff>
    </xdr:to>
    <xdr:pic>
      <xdr:nvPicPr>
        <xdr:cNvPr id="4" name="Imagen 3">
          <a:extLst>
            <a:ext uri="{FF2B5EF4-FFF2-40B4-BE49-F238E27FC236}">
              <a16:creationId xmlns:a16="http://schemas.microsoft.com/office/drawing/2014/main" id="{C69DFD9D-A54F-4D27-8FDC-EF8D891E82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38110" y="47625"/>
          <a:ext cx="1523691" cy="629258"/>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50F5A-8B8E-4889-8468-FE8222E60F45}">
  <sheetPr>
    <pageSetUpPr fitToPage="1"/>
  </sheetPr>
  <dimension ref="A1:H43"/>
  <sheetViews>
    <sheetView showGridLines="0" view="pageBreakPreview" zoomScaleNormal="85" zoomScaleSheetLayoutView="100" workbookViewId="0">
      <selection activeCell="C42" sqref="C42"/>
    </sheetView>
  </sheetViews>
  <sheetFormatPr defaultColWidth="8" defaultRowHeight="10.15"/>
  <cols>
    <col min="1" max="1" width="2.42578125" style="1" customWidth="1"/>
    <col min="2" max="2" width="5.85546875" style="2" customWidth="1"/>
    <col min="3" max="3" width="13.5703125" style="1" customWidth="1"/>
    <col min="4" max="4" width="45.28515625" style="1" customWidth="1"/>
    <col min="5" max="6" width="7.7109375" style="1" customWidth="1"/>
    <col min="7" max="7" width="13.5703125" style="1" customWidth="1"/>
    <col min="8" max="8" width="2" style="1" customWidth="1"/>
    <col min="9" max="16384" width="8" style="1"/>
  </cols>
  <sheetData>
    <row r="1" spans="1:8" s="23" customFormat="1" ht="75.95" customHeight="1">
      <c r="A1" s="56"/>
      <c r="B1" s="55"/>
      <c r="C1" s="54"/>
      <c r="D1" s="54"/>
      <c r="E1" s="54"/>
      <c r="F1" s="54"/>
      <c r="G1" s="54"/>
      <c r="H1" s="53"/>
    </row>
    <row r="2" spans="1:8" s="23" customFormat="1" ht="8.1" customHeight="1">
      <c r="A2" s="28"/>
      <c r="B2" s="52"/>
      <c r="C2" s="29"/>
      <c r="D2" s="29"/>
      <c r="E2" s="29"/>
      <c r="F2" s="29"/>
      <c r="G2" s="29"/>
      <c r="H2" s="24"/>
    </row>
    <row r="3" spans="1:8" s="23" customFormat="1" ht="21" customHeight="1">
      <c r="A3" s="28"/>
      <c r="B3" s="51"/>
      <c r="C3" s="49"/>
      <c r="D3" s="50"/>
      <c r="E3" s="49"/>
      <c r="F3" s="49"/>
      <c r="G3" s="48"/>
      <c r="H3" s="24"/>
    </row>
    <row r="4" spans="1:8" s="45" customFormat="1" ht="21" customHeight="1">
      <c r="A4" s="47"/>
      <c r="B4" s="237" t="s">
        <v>0</v>
      </c>
      <c r="C4" s="238"/>
      <c r="D4" s="238"/>
      <c r="E4" s="238"/>
      <c r="F4" s="238"/>
      <c r="G4" s="239"/>
      <c r="H4" s="46"/>
    </row>
    <row r="5" spans="1:8" s="23" customFormat="1" ht="21" customHeight="1">
      <c r="A5" s="28"/>
      <c r="B5" s="237"/>
      <c r="C5" s="238"/>
      <c r="D5" s="238"/>
      <c r="E5" s="238"/>
      <c r="F5" s="238"/>
      <c r="G5" s="239"/>
      <c r="H5" s="24"/>
    </row>
    <row r="6" spans="1:8" s="23" customFormat="1" ht="21" customHeight="1">
      <c r="A6" s="28"/>
      <c r="B6" s="240"/>
      <c r="C6" s="241"/>
      <c r="D6" s="241"/>
      <c r="E6" s="241"/>
      <c r="F6" s="241"/>
      <c r="G6" s="242"/>
      <c r="H6" s="24"/>
    </row>
    <row r="7" spans="1:8" s="42" customFormat="1" ht="21" customHeight="1">
      <c r="A7" s="44"/>
      <c r="B7" s="243" t="s">
        <v>1</v>
      </c>
      <c r="C7" s="244"/>
      <c r="D7" s="244"/>
      <c r="E7" s="244"/>
      <c r="F7" s="244"/>
      <c r="G7" s="245"/>
      <c r="H7" s="43"/>
    </row>
    <row r="8" spans="1:8" s="23" customFormat="1" ht="21" customHeight="1">
      <c r="A8" s="28"/>
      <c r="B8" s="246"/>
      <c r="C8" s="247"/>
      <c r="D8" s="247"/>
      <c r="E8" s="247"/>
      <c r="F8" s="247"/>
      <c r="G8" s="248"/>
      <c r="H8" s="24"/>
    </row>
    <row r="9" spans="1:8" s="23" customFormat="1" ht="8.1" customHeight="1">
      <c r="A9" s="28"/>
      <c r="B9" s="41"/>
      <c r="C9" s="40"/>
      <c r="D9" s="39"/>
      <c r="E9" s="38"/>
      <c r="F9" s="37"/>
      <c r="G9" s="36"/>
      <c r="H9" s="24"/>
    </row>
    <row r="10" spans="1:8" s="23" customFormat="1" ht="15" customHeight="1">
      <c r="A10" s="28"/>
      <c r="B10" s="33"/>
      <c r="C10" s="31"/>
      <c r="D10" s="32"/>
      <c r="E10" s="29"/>
      <c r="F10" s="26"/>
      <c r="G10" s="32"/>
      <c r="H10" s="24"/>
    </row>
    <row r="11" spans="1:8" s="23" customFormat="1" ht="15" customHeight="1">
      <c r="A11" s="28"/>
      <c r="B11" s="33"/>
      <c r="C11" s="31"/>
      <c r="D11" s="32"/>
      <c r="E11" s="29"/>
      <c r="F11" s="26"/>
      <c r="G11" s="32"/>
      <c r="H11" s="24"/>
    </row>
    <row r="12" spans="1:8" s="23" customFormat="1" ht="15" customHeight="1">
      <c r="A12" s="28"/>
      <c r="B12" s="33"/>
      <c r="C12" s="31"/>
      <c r="D12" s="32"/>
      <c r="E12" s="29"/>
      <c r="F12" s="26"/>
      <c r="G12" s="32"/>
      <c r="H12" s="24"/>
    </row>
    <row r="13" spans="1:8" s="23" customFormat="1" ht="15" customHeight="1">
      <c r="A13" s="28"/>
      <c r="B13" s="33"/>
      <c r="C13" s="31"/>
      <c r="D13" s="32"/>
      <c r="E13" s="29"/>
      <c r="F13" s="26"/>
      <c r="G13" s="32"/>
      <c r="H13" s="24"/>
    </row>
    <row r="14" spans="1:8" s="23" customFormat="1" ht="15" customHeight="1">
      <c r="A14" s="28"/>
      <c r="B14" s="33"/>
      <c r="C14" s="31"/>
      <c r="D14" s="32"/>
      <c r="E14" s="29"/>
      <c r="F14" s="26"/>
      <c r="G14" s="32"/>
      <c r="H14" s="24"/>
    </row>
    <row r="15" spans="1:8" s="23" customFormat="1" ht="15" customHeight="1">
      <c r="A15" s="28"/>
      <c r="B15" s="33"/>
      <c r="C15" s="31"/>
      <c r="D15" s="32"/>
      <c r="E15" s="29"/>
      <c r="F15" s="26"/>
      <c r="G15" s="32"/>
      <c r="H15" s="24"/>
    </row>
    <row r="16" spans="1:8" s="23" customFormat="1" ht="15" customHeight="1">
      <c r="A16" s="28"/>
      <c r="B16" s="33"/>
      <c r="C16" s="31"/>
      <c r="D16" s="32"/>
      <c r="E16" s="29"/>
      <c r="F16" s="26"/>
      <c r="G16" s="32"/>
      <c r="H16" s="24"/>
    </row>
    <row r="17" spans="1:8" s="23" customFormat="1" ht="15" customHeight="1">
      <c r="A17" s="28"/>
      <c r="B17" s="33"/>
      <c r="C17" s="31"/>
      <c r="D17" s="32"/>
      <c r="E17" s="29"/>
      <c r="F17" s="26"/>
      <c r="G17" s="32"/>
      <c r="H17" s="24"/>
    </row>
    <row r="18" spans="1:8" s="23" customFormat="1" ht="15" customHeight="1">
      <c r="A18" s="28"/>
      <c r="B18" s="33"/>
      <c r="C18" s="31"/>
      <c r="D18" s="32"/>
      <c r="E18" s="29"/>
      <c r="F18" s="26"/>
      <c r="G18" s="32"/>
      <c r="H18" s="24"/>
    </row>
    <row r="19" spans="1:8" s="23" customFormat="1" ht="15" customHeight="1">
      <c r="A19" s="28"/>
      <c r="B19" s="33"/>
      <c r="C19" s="31"/>
      <c r="D19" s="32"/>
      <c r="E19" s="29"/>
      <c r="F19" s="26"/>
      <c r="G19" s="32"/>
      <c r="H19" s="24"/>
    </row>
    <row r="20" spans="1:8" s="23" customFormat="1" ht="15" customHeight="1">
      <c r="A20" s="28"/>
      <c r="B20" s="33"/>
      <c r="C20" s="31"/>
      <c r="D20" s="32"/>
      <c r="E20" s="29"/>
      <c r="F20" s="26"/>
      <c r="G20" s="32"/>
      <c r="H20" s="24"/>
    </row>
    <row r="21" spans="1:8" s="23" customFormat="1" ht="15" customHeight="1">
      <c r="A21" s="28"/>
      <c r="B21" s="33"/>
      <c r="C21" s="31"/>
      <c r="D21" s="32"/>
      <c r="E21" s="29"/>
      <c r="F21" s="26"/>
      <c r="G21" s="32"/>
      <c r="H21" s="24"/>
    </row>
    <row r="22" spans="1:8" s="23" customFormat="1" ht="15" customHeight="1">
      <c r="A22" s="28"/>
      <c r="B22" s="33"/>
      <c r="C22" s="31"/>
      <c r="D22" s="32"/>
      <c r="E22" s="29"/>
      <c r="F22" s="26"/>
      <c r="G22" s="32"/>
      <c r="H22" s="24"/>
    </row>
    <row r="23" spans="1:8" s="23" customFormat="1" ht="15" customHeight="1">
      <c r="A23" s="28"/>
      <c r="B23" s="33"/>
      <c r="C23" s="31"/>
      <c r="D23" s="32"/>
      <c r="E23" s="29"/>
      <c r="F23" s="26"/>
      <c r="G23" s="32"/>
      <c r="H23" s="24"/>
    </row>
    <row r="24" spans="1:8" s="23" customFormat="1" ht="15" customHeight="1">
      <c r="A24" s="28"/>
      <c r="B24" s="33"/>
      <c r="C24" s="31"/>
      <c r="D24" s="34"/>
      <c r="E24" s="25"/>
      <c r="F24" s="26"/>
      <c r="G24" s="34"/>
      <c r="H24" s="24"/>
    </row>
    <row r="25" spans="1:8" s="23" customFormat="1" ht="15" customHeight="1">
      <c r="A25" s="28"/>
      <c r="B25" s="33"/>
      <c r="C25" s="31"/>
      <c r="D25" s="32"/>
      <c r="E25" s="25"/>
      <c r="F25" s="26"/>
      <c r="G25" s="32"/>
      <c r="H25" s="24"/>
    </row>
    <row r="26" spans="1:8" s="23" customFormat="1" ht="15" customHeight="1">
      <c r="A26" s="28"/>
      <c r="B26" s="33"/>
      <c r="C26" s="31"/>
      <c r="D26" s="34"/>
      <c r="E26" s="35"/>
      <c r="F26" s="26"/>
      <c r="G26" s="34"/>
      <c r="H26" s="24"/>
    </row>
    <row r="27" spans="1:8" s="23" customFormat="1" ht="15" customHeight="1">
      <c r="A27" s="28"/>
      <c r="B27" s="33"/>
      <c r="C27" s="31"/>
      <c r="D27" s="32"/>
      <c r="E27" s="31"/>
      <c r="F27" s="26"/>
      <c r="G27" s="25"/>
      <c r="H27" s="24"/>
    </row>
    <row r="28" spans="1:8" s="23" customFormat="1" ht="15" customHeight="1">
      <c r="A28" s="28"/>
      <c r="B28" s="33"/>
      <c r="C28" s="31"/>
      <c r="D28" s="32"/>
      <c r="E28" s="31"/>
      <c r="F28" s="26"/>
      <c r="G28" s="25"/>
      <c r="H28" s="24"/>
    </row>
    <row r="29" spans="1:8" s="23" customFormat="1" ht="15" customHeight="1">
      <c r="A29" s="28"/>
      <c r="B29" s="33"/>
      <c r="C29" s="31"/>
      <c r="D29" s="32"/>
      <c r="E29" s="31"/>
      <c r="F29" s="26"/>
      <c r="G29" s="25"/>
      <c r="H29" s="24"/>
    </row>
    <row r="30" spans="1:8" s="23" customFormat="1" ht="15" customHeight="1">
      <c r="A30" s="28"/>
      <c r="B30" s="33"/>
      <c r="C30" s="31"/>
      <c r="D30" s="32"/>
      <c r="E30" s="31"/>
      <c r="F30" s="26"/>
      <c r="G30" s="25"/>
      <c r="H30" s="24"/>
    </row>
    <row r="31" spans="1:8" s="23" customFormat="1" ht="15" customHeight="1">
      <c r="A31" s="28"/>
      <c r="B31" s="33"/>
      <c r="C31" s="31"/>
      <c r="D31" s="32"/>
      <c r="E31" s="31"/>
      <c r="F31" s="26"/>
      <c r="G31" s="25"/>
      <c r="H31" s="24"/>
    </row>
    <row r="32" spans="1:8" s="23" customFormat="1" ht="15" customHeight="1">
      <c r="A32" s="28"/>
      <c r="B32" s="30"/>
      <c r="C32" s="29"/>
      <c r="D32" s="25"/>
      <c r="E32" s="25"/>
      <c r="F32" s="26"/>
      <c r="G32" s="25"/>
      <c r="H32" s="24"/>
    </row>
    <row r="33" spans="1:8" s="23" customFormat="1" ht="15" customHeight="1">
      <c r="A33" s="28"/>
      <c r="B33" s="27"/>
      <c r="C33" s="25"/>
      <c r="D33" s="27"/>
      <c r="E33" s="25"/>
      <c r="F33" s="26"/>
      <c r="G33" s="25"/>
      <c r="H33" s="24"/>
    </row>
    <row r="34" spans="1:8" ht="15" customHeight="1">
      <c r="A34" s="235"/>
      <c r="B34" s="236"/>
      <c r="C34" s="19"/>
      <c r="D34" s="18"/>
      <c r="E34" s="22"/>
      <c r="F34" s="16"/>
      <c r="G34" s="21"/>
      <c r="H34" s="20"/>
    </row>
    <row r="35" spans="1:8" ht="15" customHeight="1">
      <c r="A35" s="235"/>
      <c r="B35" s="236"/>
      <c r="C35" s="19"/>
      <c r="D35" s="18"/>
      <c r="E35" s="22"/>
      <c r="F35" s="16"/>
      <c r="G35" s="21"/>
      <c r="H35" s="20"/>
    </row>
    <row r="36" spans="1:8" ht="15" customHeight="1">
      <c r="A36" s="235"/>
      <c r="B36" s="236"/>
      <c r="C36" s="19"/>
      <c r="D36" s="18"/>
      <c r="E36" s="22"/>
      <c r="F36" s="16"/>
      <c r="G36" s="21"/>
      <c r="H36" s="20"/>
    </row>
    <row r="37" spans="1:8" ht="15" customHeight="1">
      <c r="A37" s="249"/>
      <c r="B37" s="250"/>
      <c r="C37" s="57"/>
      <c r="D37" s="18"/>
      <c r="E37" s="17"/>
      <c r="F37" s="58"/>
      <c r="G37" s="251"/>
      <c r="H37" s="252"/>
    </row>
    <row r="38" spans="1:8" ht="15" customHeight="1">
      <c r="A38" s="249"/>
      <c r="B38" s="250"/>
      <c r="C38" s="57"/>
      <c r="D38" s="18"/>
      <c r="E38" s="17"/>
      <c r="F38" s="58"/>
      <c r="G38" s="251"/>
      <c r="H38" s="252"/>
    </row>
    <row r="39" spans="1:8" ht="15" customHeight="1" thickBot="1">
      <c r="A39" s="15" t="s">
        <v>2</v>
      </c>
      <c r="B39" s="14"/>
      <c r="C39" s="13" t="s">
        <v>3</v>
      </c>
      <c r="D39" s="13" t="s">
        <v>4</v>
      </c>
      <c r="E39" s="13" t="s">
        <v>5</v>
      </c>
      <c r="F39" s="12" t="s">
        <v>6</v>
      </c>
      <c r="G39" s="253" t="s">
        <v>7</v>
      </c>
      <c r="H39" s="254"/>
    </row>
    <row r="40" spans="1:8" ht="34.9" customHeight="1" thickBot="1">
      <c r="A40" s="11" t="s">
        <v>8</v>
      </c>
      <c r="B40" s="10"/>
      <c r="C40" s="59" t="s">
        <v>9</v>
      </c>
      <c r="D40" s="261"/>
      <c r="E40" s="262"/>
      <c r="F40" s="263"/>
      <c r="G40" s="259" t="s">
        <v>10</v>
      </c>
      <c r="H40" s="260"/>
    </row>
    <row r="41" spans="1:8" ht="16.899999999999999" customHeight="1">
      <c r="A41" s="9" t="s">
        <v>11</v>
      </c>
      <c r="B41" s="8"/>
      <c r="C41" s="7" t="s">
        <v>12</v>
      </c>
      <c r="D41" s="264"/>
      <c r="E41" s="265"/>
      <c r="F41" s="266"/>
      <c r="G41" s="257">
        <f>MAX(C34:C38)</f>
        <v>0</v>
      </c>
      <c r="H41" s="258"/>
    </row>
    <row r="42" spans="1:8" ht="16.899999999999999" customHeight="1" thickBot="1">
      <c r="A42" s="6" t="s">
        <v>13</v>
      </c>
      <c r="B42" s="5"/>
      <c r="C42" s="4"/>
      <c r="D42" s="267"/>
      <c r="E42" s="268"/>
      <c r="F42" s="269"/>
      <c r="G42" s="255" t="s">
        <v>14</v>
      </c>
      <c r="H42" s="256"/>
    </row>
    <row r="43" spans="1:8" ht="8.1" customHeight="1">
      <c r="F43" s="3"/>
    </row>
  </sheetData>
  <mergeCells count="18">
    <mergeCell ref="G39:H39"/>
    <mergeCell ref="G42:H42"/>
    <mergeCell ref="G41:H41"/>
    <mergeCell ref="G40:H40"/>
    <mergeCell ref="D40:F40"/>
    <mergeCell ref="D41:F42"/>
    <mergeCell ref="A38:B38"/>
    <mergeCell ref="A37:B37"/>
    <mergeCell ref="A36:B36"/>
    <mergeCell ref="G38:H38"/>
    <mergeCell ref="G37:H37"/>
    <mergeCell ref="A35:B35"/>
    <mergeCell ref="A34:B34"/>
    <mergeCell ref="B4:G4"/>
    <mergeCell ref="B5:G5"/>
    <mergeCell ref="B6:G6"/>
    <mergeCell ref="B7:G7"/>
    <mergeCell ref="B8:G8"/>
  </mergeCells>
  <printOptions horizontalCentered="1"/>
  <pageMargins left="0.59055118110236227" right="0.59055118110236227" top="0.59055118110236227" bottom="0.59055118110236227" header="0" footer="0"/>
  <pageSetup scale="95" fitToHeight="0" orientation="portrait" r:id="rId1"/>
  <headerFooter alignWithMargins="0">
    <oddHeader>&amp;C&amp;"Arial"&amp;8&amp;K000000INTERNAL&amp;1#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Line="0" autoPict="0">
                <anchor moveWithCells="1" sizeWithCells="1">
                  <from>
                    <xdr:col>3</xdr:col>
                    <xdr:colOff>2423160</xdr:colOff>
                    <xdr:row>42</xdr:row>
                    <xdr:rowOff>0</xdr:rowOff>
                  </from>
                  <to>
                    <xdr:col>3</xdr:col>
                    <xdr:colOff>2423160</xdr:colOff>
                    <xdr:row>42</xdr:row>
                    <xdr:rowOff>0</xdr:rowOff>
                  </to>
                </anchor>
              </controlPr>
            </control>
          </mc:Choice>
        </mc:AlternateContent>
        <mc:AlternateContent xmlns:mc="http://schemas.openxmlformats.org/markup-compatibility/2006">
          <mc:Choice Requires="x14">
            <control shapeId="2050" r:id="rId5" name="Button 2">
              <controlPr defaultSize="0" print="0" autoFill="0" autoLine="0" autoPict="0">
                <anchor moveWithCells="1" sizeWithCells="1">
                  <from>
                    <xdr:col>3</xdr:col>
                    <xdr:colOff>2423160</xdr:colOff>
                    <xdr:row>33</xdr:row>
                    <xdr:rowOff>0</xdr:rowOff>
                  </from>
                  <to>
                    <xdr:col>3</xdr:col>
                    <xdr:colOff>2423160</xdr:colOff>
                    <xdr:row>33</xdr:row>
                    <xdr:rowOff>0</xdr:rowOff>
                  </to>
                </anchor>
              </controlPr>
            </control>
          </mc:Choice>
        </mc:AlternateContent>
        <mc:AlternateContent xmlns:mc="http://schemas.openxmlformats.org/markup-compatibility/2006">
          <mc:Choice Requires="x14">
            <control shapeId="2051" r:id="rId6" name="Button 3">
              <controlPr defaultSize="0" print="0" autoFill="0" autoLine="0" autoPict="0">
                <anchor moveWithCells="1" sizeWithCells="1">
                  <from>
                    <xdr:col>3</xdr:col>
                    <xdr:colOff>2423160</xdr:colOff>
                    <xdr:row>42</xdr:row>
                    <xdr:rowOff>0</xdr:rowOff>
                  </from>
                  <to>
                    <xdr:col>3</xdr:col>
                    <xdr:colOff>2423160</xdr:colOff>
                    <xdr:row>42</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6C31B-8E6B-40F8-9FAE-49D555959DD4}">
  <sheetPr>
    <pageSetUpPr fitToPage="1"/>
  </sheetPr>
  <dimension ref="A1:I588"/>
  <sheetViews>
    <sheetView showGridLines="0" tabSelected="1" zoomScale="80" zoomScaleNormal="80" zoomScaleSheetLayoutView="70" workbookViewId="0">
      <pane ySplit="5" topLeftCell="A6" activePane="bottomLeft" state="frozen"/>
      <selection pane="bottomLeft" activeCell="E405" sqref="E405"/>
      <selection activeCell="D32" sqref="D32"/>
    </sheetView>
  </sheetViews>
  <sheetFormatPr defaultColWidth="11.42578125" defaultRowHeight="13.15"/>
  <cols>
    <col min="1" max="1" width="6.42578125" style="61" customWidth="1"/>
    <col min="2" max="2" width="6.42578125" style="188" customWidth="1"/>
    <col min="3" max="3" width="57.42578125" style="184" customWidth="1"/>
    <col min="4" max="4" width="10.5703125" style="184" customWidth="1"/>
    <col min="5" max="5" width="55.85546875" style="184" customWidth="1"/>
    <col min="6" max="6" width="27.85546875" style="184" customWidth="1"/>
    <col min="7" max="7" width="14.28515625" style="61" customWidth="1"/>
    <col min="8" max="8" width="9.5703125" style="191" customWidth="1"/>
    <col min="9" max="9" width="88.42578125" style="61" customWidth="1"/>
    <col min="10" max="10" width="33" style="61" bestFit="1" customWidth="1"/>
    <col min="11" max="11" width="13.85546875" style="61" bestFit="1" customWidth="1"/>
    <col min="12" max="12" width="27.42578125" style="61" bestFit="1" customWidth="1"/>
    <col min="13" max="16384" width="11.42578125" style="61"/>
  </cols>
  <sheetData>
    <row r="1" spans="2:9" ht="70.150000000000006" customHeight="1" thickTop="1">
      <c r="B1" s="270"/>
      <c r="C1" s="271"/>
      <c r="D1" s="271"/>
      <c r="E1" s="271"/>
      <c r="F1" s="271"/>
    </row>
    <row r="2" spans="2:9" ht="19.899999999999999" customHeight="1">
      <c r="B2" s="276" t="s">
        <v>0</v>
      </c>
      <c r="C2" s="277"/>
      <c r="D2" s="277"/>
      <c r="E2" s="277"/>
      <c r="F2" s="277"/>
    </row>
    <row r="3" spans="2:9" ht="19.899999999999999" customHeight="1">
      <c r="B3" s="276" t="s">
        <v>15</v>
      </c>
      <c r="C3" s="277"/>
      <c r="D3" s="277"/>
      <c r="E3" s="277"/>
      <c r="F3" s="277"/>
    </row>
    <row r="4" spans="2:9" ht="19.899999999999999" customHeight="1" thickBot="1">
      <c r="B4" s="274"/>
      <c r="C4" s="275"/>
      <c r="D4" s="275"/>
      <c r="E4" s="275"/>
      <c r="F4" s="275"/>
    </row>
    <row r="5" spans="2:9" ht="13.9" thickBot="1">
      <c r="B5" s="62" t="s">
        <v>16</v>
      </c>
      <c r="C5" s="63" t="s">
        <v>17</v>
      </c>
      <c r="D5" s="64" t="s">
        <v>18</v>
      </c>
      <c r="E5" s="65" t="s">
        <v>19</v>
      </c>
      <c r="F5" s="66" t="s">
        <v>20</v>
      </c>
      <c r="H5" s="194" t="s">
        <v>21</v>
      </c>
      <c r="I5" s="194" t="s">
        <v>22</v>
      </c>
    </row>
    <row r="6" spans="2:9">
      <c r="B6" s="67">
        <v>1</v>
      </c>
      <c r="C6" s="68" t="s">
        <v>23</v>
      </c>
      <c r="D6" s="69"/>
      <c r="E6" s="70"/>
      <c r="F6" s="71"/>
      <c r="H6" s="201"/>
      <c r="I6" s="195"/>
    </row>
    <row r="7" spans="2:9">
      <c r="B7" s="72"/>
      <c r="C7" s="73" t="s">
        <v>24</v>
      </c>
      <c r="D7" s="74" t="s">
        <v>25</v>
      </c>
      <c r="E7" s="75" t="s">
        <v>26</v>
      </c>
      <c r="F7" s="76"/>
      <c r="H7" s="201"/>
      <c r="I7" s="195"/>
    </row>
    <row r="8" spans="2:9">
      <c r="B8" s="72"/>
      <c r="C8" s="73" t="s">
        <v>27</v>
      </c>
      <c r="D8" s="74" t="s">
        <v>25</v>
      </c>
      <c r="E8" s="75" t="s">
        <v>26</v>
      </c>
      <c r="F8" s="76"/>
      <c r="H8" s="201"/>
      <c r="I8" s="195"/>
    </row>
    <row r="9" spans="2:9">
      <c r="B9" s="72"/>
      <c r="C9" s="73" t="s">
        <v>28</v>
      </c>
      <c r="D9" s="74" t="s">
        <v>25</v>
      </c>
      <c r="E9" s="75" t="s">
        <v>26</v>
      </c>
      <c r="F9" s="76"/>
      <c r="H9" s="201"/>
      <c r="I9" s="195"/>
    </row>
    <row r="10" spans="2:9">
      <c r="B10" s="72"/>
      <c r="C10" s="73" t="s">
        <v>29</v>
      </c>
      <c r="D10" s="74" t="s">
        <v>25</v>
      </c>
      <c r="E10" s="75" t="s">
        <v>26</v>
      </c>
      <c r="F10" s="76"/>
      <c r="H10" s="201"/>
      <c r="I10" s="195"/>
    </row>
    <row r="11" spans="2:9">
      <c r="B11" s="72"/>
      <c r="C11" s="73" t="s">
        <v>30</v>
      </c>
      <c r="D11" s="74" t="s">
        <v>25</v>
      </c>
      <c r="E11" s="75" t="s">
        <v>26</v>
      </c>
      <c r="F11" s="76"/>
      <c r="H11" s="201"/>
      <c r="I11" s="195"/>
    </row>
    <row r="12" spans="2:9">
      <c r="B12" s="72"/>
      <c r="C12" s="73" t="s">
        <v>31</v>
      </c>
      <c r="D12" s="74" t="s">
        <v>25</v>
      </c>
      <c r="E12" s="75" t="s">
        <v>26</v>
      </c>
      <c r="F12" s="76"/>
      <c r="H12" s="201"/>
      <c r="I12" s="195"/>
    </row>
    <row r="13" spans="2:9">
      <c r="B13" s="72"/>
      <c r="C13" s="73" t="s">
        <v>32</v>
      </c>
      <c r="D13" s="74" t="s">
        <v>25</v>
      </c>
      <c r="E13" s="75" t="s">
        <v>26</v>
      </c>
      <c r="F13" s="76"/>
      <c r="H13" s="201"/>
      <c r="I13" s="195"/>
    </row>
    <row r="14" spans="2:9">
      <c r="B14" s="72"/>
      <c r="C14" s="73" t="s">
        <v>33</v>
      </c>
      <c r="D14" s="74" t="s">
        <v>25</v>
      </c>
      <c r="E14" s="75" t="s">
        <v>34</v>
      </c>
      <c r="F14" s="76"/>
      <c r="H14" s="201"/>
      <c r="I14" s="195"/>
    </row>
    <row r="15" spans="2:9">
      <c r="B15" s="72"/>
      <c r="C15" s="73" t="s">
        <v>35</v>
      </c>
      <c r="D15" s="74" t="s">
        <v>25</v>
      </c>
      <c r="E15" s="75">
        <v>1</v>
      </c>
      <c r="F15" s="77"/>
      <c r="H15" s="201"/>
      <c r="I15" s="195"/>
    </row>
    <row r="16" spans="2:9">
      <c r="B16" s="72"/>
      <c r="C16" s="78" t="s">
        <v>36</v>
      </c>
      <c r="D16" s="74" t="s">
        <v>25</v>
      </c>
      <c r="E16" s="79" t="s">
        <v>26</v>
      </c>
      <c r="F16" s="77"/>
      <c r="H16" s="201"/>
      <c r="I16" s="195"/>
    </row>
    <row r="17" spans="2:9">
      <c r="B17" s="80"/>
      <c r="C17" s="78" t="s">
        <v>37</v>
      </c>
      <c r="D17" s="74" t="s">
        <v>25</v>
      </c>
      <c r="E17" s="79" t="s">
        <v>26</v>
      </c>
      <c r="F17" s="77"/>
      <c r="H17" s="201"/>
      <c r="I17" s="195"/>
    </row>
    <row r="18" spans="2:9">
      <c r="B18" s="80"/>
      <c r="C18" s="78" t="s">
        <v>38</v>
      </c>
      <c r="D18" s="74" t="s">
        <v>25</v>
      </c>
      <c r="E18" s="79" t="s">
        <v>26</v>
      </c>
      <c r="F18" s="77"/>
      <c r="H18" s="201"/>
      <c r="I18" s="195"/>
    </row>
    <row r="19" spans="2:9">
      <c r="B19" s="80"/>
      <c r="C19" s="78" t="s">
        <v>39</v>
      </c>
      <c r="D19" s="74" t="s">
        <v>25</v>
      </c>
      <c r="E19" s="79" t="s">
        <v>26</v>
      </c>
      <c r="F19" s="77"/>
      <c r="H19" s="201"/>
      <c r="I19" s="195"/>
    </row>
    <row r="20" spans="2:9">
      <c r="B20" s="80"/>
      <c r="C20" s="81" t="s">
        <v>40</v>
      </c>
      <c r="D20" s="74" t="s">
        <v>25</v>
      </c>
      <c r="E20" s="75" t="s">
        <v>41</v>
      </c>
      <c r="F20" s="76"/>
      <c r="H20" s="201"/>
      <c r="I20" s="195"/>
    </row>
    <row r="21" spans="2:9" ht="13.9">
      <c r="B21" s="82">
        <v>2</v>
      </c>
      <c r="C21" s="83" t="s">
        <v>42</v>
      </c>
      <c r="D21" s="84"/>
      <c r="E21" s="85"/>
      <c r="F21" s="86"/>
      <c r="H21" s="201"/>
      <c r="I21" s="195"/>
    </row>
    <row r="22" spans="2:9">
      <c r="B22" s="72"/>
      <c r="C22" s="73" t="s">
        <v>43</v>
      </c>
      <c r="D22" s="75" t="s">
        <v>44</v>
      </c>
      <c r="E22" s="75"/>
      <c r="F22" s="76"/>
      <c r="H22" s="201"/>
      <c r="I22" s="195"/>
    </row>
    <row r="23" spans="2:9">
      <c r="B23" s="72"/>
      <c r="C23" s="73" t="s">
        <v>45</v>
      </c>
      <c r="D23" s="75" t="s">
        <v>44</v>
      </c>
      <c r="E23" s="75"/>
      <c r="F23" s="76"/>
      <c r="H23" s="201"/>
      <c r="I23" s="195"/>
    </row>
    <row r="24" spans="2:9">
      <c r="B24" s="72"/>
      <c r="C24" s="73" t="s">
        <v>46</v>
      </c>
      <c r="D24" s="75" t="s">
        <v>44</v>
      </c>
      <c r="E24" s="75"/>
      <c r="F24" s="76"/>
      <c r="H24" s="201"/>
      <c r="I24" s="195"/>
    </row>
    <row r="25" spans="2:9">
      <c r="B25" s="72"/>
      <c r="C25" s="73" t="s">
        <v>47</v>
      </c>
      <c r="D25" s="75" t="s">
        <v>48</v>
      </c>
      <c r="E25" s="75"/>
      <c r="F25" s="76"/>
      <c r="H25" s="201"/>
      <c r="I25" s="195"/>
    </row>
    <row r="26" spans="2:9">
      <c r="B26" s="72"/>
      <c r="C26" s="73" t="s">
        <v>49</v>
      </c>
      <c r="D26" s="75" t="s">
        <v>50</v>
      </c>
      <c r="E26" s="75"/>
      <c r="F26" s="76"/>
      <c r="H26" s="201"/>
      <c r="I26" s="195"/>
    </row>
    <row r="27" spans="2:9">
      <c r="B27" s="72"/>
      <c r="C27" s="73" t="s">
        <v>51</v>
      </c>
      <c r="D27" s="75" t="s">
        <v>52</v>
      </c>
      <c r="E27" s="75"/>
      <c r="F27" s="76"/>
      <c r="H27" s="201"/>
      <c r="I27" s="195"/>
    </row>
    <row r="28" spans="2:9">
      <c r="B28" s="72"/>
      <c r="C28" s="73" t="s">
        <v>53</v>
      </c>
      <c r="D28" s="75"/>
      <c r="E28" s="75"/>
      <c r="F28" s="76"/>
      <c r="H28" s="201"/>
      <c r="I28" s="195"/>
    </row>
    <row r="29" spans="2:9" ht="26.45">
      <c r="B29" s="72"/>
      <c r="C29" s="73" t="s">
        <v>54</v>
      </c>
      <c r="D29" s="75"/>
      <c r="E29" s="75" t="s">
        <v>55</v>
      </c>
      <c r="F29" s="76"/>
      <c r="H29" s="201"/>
      <c r="I29" s="195"/>
    </row>
    <row r="30" spans="2:9">
      <c r="B30" s="80"/>
      <c r="C30" s="78" t="s">
        <v>56</v>
      </c>
      <c r="D30" s="79"/>
      <c r="E30" s="79" t="s">
        <v>57</v>
      </c>
      <c r="F30" s="77"/>
      <c r="H30" s="201"/>
      <c r="I30" s="195"/>
    </row>
    <row r="31" spans="2:9" ht="66">
      <c r="B31" s="80"/>
      <c r="C31" s="78" t="s">
        <v>58</v>
      </c>
      <c r="D31" s="79"/>
      <c r="E31" s="75" t="s">
        <v>59</v>
      </c>
      <c r="F31" s="77"/>
      <c r="H31" s="201"/>
      <c r="I31" s="195"/>
    </row>
    <row r="32" spans="2:9" ht="13.9">
      <c r="B32" s="87">
        <v>3</v>
      </c>
      <c r="C32" s="88" t="s">
        <v>60</v>
      </c>
      <c r="D32" s="79"/>
      <c r="E32" s="79"/>
      <c r="F32" s="77"/>
      <c r="H32" s="201"/>
      <c r="I32" s="195"/>
    </row>
    <row r="33" spans="2:9">
      <c r="B33" s="72"/>
      <c r="C33" s="89" t="s">
        <v>61</v>
      </c>
      <c r="D33" s="90" t="s">
        <v>62</v>
      </c>
      <c r="E33" s="91">
        <v>110</v>
      </c>
      <c r="F33" s="92"/>
      <c r="H33" s="201"/>
      <c r="I33" s="195"/>
    </row>
    <row r="34" spans="2:9">
      <c r="B34" s="72"/>
      <c r="C34" s="89" t="s">
        <v>63</v>
      </c>
      <c r="D34" s="90" t="s">
        <v>62</v>
      </c>
      <c r="E34" s="91">
        <v>12.5</v>
      </c>
      <c r="F34" s="92"/>
      <c r="H34" s="201"/>
      <c r="I34" s="204"/>
    </row>
    <row r="35" spans="2:9">
      <c r="B35" s="72"/>
      <c r="C35" s="89" t="s">
        <v>64</v>
      </c>
      <c r="D35" s="90" t="s">
        <v>65</v>
      </c>
      <c r="E35" s="91" t="s">
        <v>66</v>
      </c>
      <c r="F35" s="92"/>
      <c r="H35" s="201"/>
      <c r="I35" s="195"/>
    </row>
    <row r="36" spans="2:9">
      <c r="B36" s="72"/>
      <c r="C36" s="93" t="s">
        <v>67</v>
      </c>
      <c r="D36" s="94" t="s">
        <v>65</v>
      </c>
      <c r="E36" s="95" t="s">
        <v>68</v>
      </c>
      <c r="F36" s="96"/>
      <c r="H36" s="201"/>
      <c r="I36" s="195"/>
    </row>
    <row r="37" spans="2:9">
      <c r="B37" s="72"/>
      <c r="C37" s="93" t="s">
        <v>69</v>
      </c>
      <c r="D37" s="94" t="s">
        <v>70</v>
      </c>
      <c r="E37" s="95">
        <v>50</v>
      </c>
      <c r="F37" s="96"/>
      <c r="H37" s="201"/>
      <c r="I37" s="195"/>
    </row>
    <row r="38" spans="2:9">
      <c r="B38" s="72"/>
      <c r="C38" s="93" t="s">
        <v>71</v>
      </c>
      <c r="D38" s="94"/>
      <c r="E38" s="95">
        <v>3</v>
      </c>
      <c r="F38" s="96"/>
      <c r="H38" s="201"/>
      <c r="I38" s="195"/>
    </row>
    <row r="39" spans="2:9">
      <c r="B39" s="82">
        <v>4</v>
      </c>
      <c r="C39" s="97" t="s">
        <v>72</v>
      </c>
      <c r="D39" s="90"/>
      <c r="E39" s="91"/>
      <c r="F39" s="92"/>
      <c r="H39" s="201"/>
      <c r="I39" s="195"/>
    </row>
    <row r="40" spans="2:9">
      <c r="B40" s="82" t="s">
        <v>73</v>
      </c>
      <c r="C40" s="97" t="s">
        <v>74</v>
      </c>
      <c r="D40" s="90"/>
      <c r="E40" s="91"/>
      <c r="F40" s="92"/>
      <c r="H40" s="201"/>
      <c r="I40" s="195"/>
    </row>
    <row r="41" spans="2:9">
      <c r="B41" s="72"/>
      <c r="C41" s="89" t="s">
        <v>75</v>
      </c>
      <c r="D41" s="90" t="s">
        <v>62</v>
      </c>
      <c r="E41" s="91">
        <v>123</v>
      </c>
      <c r="F41" s="92"/>
      <c r="H41" s="201"/>
      <c r="I41" s="195"/>
    </row>
    <row r="42" spans="2:9">
      <c r="B42" s="72"/>
      <c r="C42" s="89" t="s">
        <v>76</v>
      </c>
      <c r="D42" s="90" t="s">
        <v>62</v>
      </c>
      <c r="E42" s="91">
        <v>17.5</v>
      </c>
      <c r="F42" s="92"/>
      <c r="H42" s="201"/>
      <c r="I42" s="204"/>
    </row>
    <row r="43" spans="2:9">
      <c r="B43" s="72"/>
      <c r="C43" s="89" t="s">
        <v>77</v>
      </c>
      <c r="D43" s="90" t="s">
        <v>62</v>
      </c>
      <c r="E43" s="91" t="s">
        <v>78</v>
      </c>
      <c r="F43" s="92"/>
      <c r="H43" s="201"/>
      <c r="I43" s="195"/>
    </row>
    <row r="44" spans="2:9">
      <c r="B44" s="72"/>
      <c r="C44" s="89" t="s">
        <v>79</v>
      </c>
      <c r="D44" s="90" t="s">
        <v>62</v>
      </c>
      <c r="E44" s="91" t="s">
        <v>78</v>
      </c>
      <c r="F44" s="92"/>
      <c r="H44" s="201"/>
      <c r="I44" s="195"/>
    </row>
    <row r="45" spans="2:9">
      <c r="B45" s="72"/>
      <c r="C45" s="89" t="s">
        <v>80</v>
      </c>
      <c r="D45" s="90" t="s">
        <v>62</v>
      </c>
      <c r="E45" s="91">
        <v>17.5</v>
      </c>
      <c r="F45" s="92"/>
      <c r="H45" s="201"/>
      <c r="I45" s="204"/>
    </row>
    <row r="46" spans="2:9">
      <c r="B46" s="82" t="s">
        <v>81</v>
      </c>
      <c r="C46" s="97" t="s">
        <v>82</v>
      </c>
      <c r="D46" s="90"/>
      <c r="E46" s="91"/>
      <c r="F46" s="92"/>
      <c r="H46" s="201"/>
      <c r="I46" s="195"/>
    </row>
    <row r="47" spans="2:9">
      <c r="B47" s="72"/>
      <c r="C47" s="89" t="s">
        <v>75</v>
      </c>
      <c r="D47" s="90" t="s">
        <v>62</v>
      </c>
      <c r="E47" s="91">
        <v>550</v>
      </c>
      <c r="F47" s="92"/>
      <c r="H47" s="201"/>
      <c r="I47" s="195"/>
    </row>
    <row r="48" spans="2:9">
      <c r="B48" s="72"/>
      <c r="C48" s="89" t="s">
        <v>76</v>
      </c>
      <c r="D48" s="90" t="s">
        <v>62</v>
      </c>
      <c r="E48" s="91">
        <v>95</v>
      </c>
      <c r="F48" s="92"/>
      <c r="H48" s="202"/>
      <c r="I48" s="204"/>
    </row>
    <row r="49" spans="2:9">
      <c r="B49" s="72"/>
      <c r="C49" s="89" t="s">
        <v>77</v>
      </c>
      <c r="D49" s="90" t="s">
        <v>62</v>
      </c>
      <c r="E49" s="91" t="s">
        <v>83</v>
      </c>
      <c r="F49" s="92"/>
      <c r="H49" s="201"/>
      <c r="I49" s="195"/>
    </row>
    <row r="50" spans="2:9">
      <c r="B50" s="72"/>
      <c r="C50" s="89" t="s">
        <v>79</v>
      </c>
      <c r="D50" s="90" t="s">
        <v>62</v>
      </c>
      <c r="E50" s="91" t="s">
        <v>83</v>
      </c>
      <c r="F50" s="92"/>
      <c r="H50" s="201"/>
      <c r="I50" s="195"/>
    </row>
    <row r="51" spans="2:9">
      <c r="B51" s="72"/>
      <c r="C51" s="93" t="s">
        <v>80</v>
      </c>
      <c r="D51" s="100" t="s">
        <v>62</v>
      </c>
      <c r="E51" s="95">
        <v>95</v>
      </c>
      <c r="F51" s="96"/>
      <c r="H51" s="202"/>
      <c r="I51" s="204"/>
    </row>
    <row r="52" spans="2:9" ht="32.25" customHeight="1">
      <c r="B52" s="82" t="s">
        <v>84</v>
      </c>
      <c r="C52" s="97" t="s">
        <v>85</v>
      </c>
      <c r="D52" s="90"/>
      <c r="E52" s="91"/>
      <c r="F52" s="92"/>
      <c r="H52" s="201"/>
      <c r="I52" s="195"/>
    </row>
    <row r="53" spans="2:9">
      <c r="B53" s="72"/>
      <c r="C53" s="89" t="s">
        <v>75</v>
      </c>
      <c r="D53" s="90" t="s">
        <v>62</v>
      </c>
      <c r="E53" s="91">
        <v>230</v>
      </c>
      <c r="F53" s="92"/>
      <c r="H53" s="201"/>
      <c r="I53" s="195"/>
    </row>
    <row r="54" spans="2:9">
      <c r="B54" s="72"/>
      <c r="C54" s="89" t="s">
        <v>76</v>
      </c>
      <c r="D54" s="90" t="s">
        <v>62</v>
      </c>
      <c r="E54" s="91">
        <v>38</v>
      </c>
      <c r="F54" s="92"/>
      <c r="H54" s="202"/>
      <c r="I54" s="204"/>
    </row>
    <row r="55" spans="2:9">
      <c r="B55" s="72"/>
      <c r="C55" s="89" t="s">
        <v>77</v>
      </c>
      <c r="D55" s="90" t="s">
        <v>62</v>
      </c>
      <c r="E55" s="91" t="s">
        <v>83</v>
      </c>
      <c r="F55" s="92"/>
      <c r="H55" s="201"/>
      <c r="I55" s="195"/>
    </row>
    <row r="56" spans="2:9">
      <c r="B56" s="72"/>
      <c r="C56" s="89" t="s">
        <v>79</v>
      </c>
      <c r="D56" s="90" t="s">
        <v>62</v>
      </c>
      <c r="E56" s="91" t="s">
        <v>83</v>
      </c>
      <c r="F56" s="92"/>
      <c r="H56" s="201"/>
      <c r="I56" s="195"/>
    </row>
    <row r="57" spans="2:9">
      <c r="B57" s="72"/>
      <c r="C57" s="89" t="s">
        <v>80</v>
      </c>
      <c r="D57" s="90" t="s">
        <v>62</v>
      </c>
      <c r="E57" s="91">
        <v>38</v>
      </c>
      <c r="F57" s="92"/>
      <c r="H57" s="202"/>
      <c r="I57" s="204"/>
    </row>
    <row r="58" spans="2:9">
      <c r="B58" s="82" t="s">
        <v>86</v>
      </c>
      <c r="C58" s="97" t="s">
        <v>87</v>
      </c>
      <c r="D58" s="90"/>
      <c r="E58" s="95"/>
      <c r="F58" s="92"/>
      <c r="H58" s="201"/>
      <c r="I58" s="195"/>
    </row>
    <row r="59" spans="2:9">
      <c r="B59" s="72"/>
      <c r="C59" s="89" t="s">
        <v>88</v>
      </c>
      <c r="D59" s="90" t="s">
        <v>89</v>
      </c>
      <c r="E59" s="98" t="s">
        <v>90</v>
      </c>
      <c r="F59" s="92"/>
      <c r="H59" s="202"/>
      <c r="I59" s="220"/>
    </row>
    <row r="60" spans="2:9">
      <c r="B60" s="72"/>
      <c r="C60" s="89" t="s">
        <v>91</v>
      </c>
      <c r="D60" s="90" t="s">
        <v>89</v>
      </c>
      <c r="E60" s="91" t="s">
        <v>83</v>
      </c>
      <c r="F60" s="92"/>
      <c r="H60" s="201"/>
      <c r="I60" s="195"/>
    </row>
    <row r="61" spans="2:9">
      <c r="B61" s="72"/>
      <c r="C61" s="89" t="s">
        <v>92</v>
      </c>
      <c r="D61" s="90" t="s">
        <v>89</v>
      </c>
      <c r="E61" s="91" t="s">
        <v>83</v>
      </c>
      <c r="F61" s="92"/>
      <c r="H61" s="201"/>
      <c r="I61" s="195"/>
    </row>
    <row r="62" spans="2:9">
      <c r="B62" s="72"/>
      <c r="C62" s="89" t="s">
        <v>93</v>
      </c>
      <c r="D62" s="90"/>
      <c r="E62" s="91">
        <v>3</v>
      </c>
      <c r="F62" s="92"/>
      <c r="H62" s="201"/>
      <c r="I62" s="195"/>
    </row>
    <row r="63" spans="2:9">
      <c r="B63" s="82" t="s">
        <v>94</v>
      </c>
      <c r="C63" s="97" t="s">
        <v>95</v>
      </c>
      <c r="D63" s="90"/>
      <c r="E63" s="91"/>
      <c r="F63" s="92"/>
      <c r="H63" s="201"/>
      <c r="I63" s="195"/>
    </row>
    <row r="64" spans="2:9">
      <c r="B64" s="72"/>
      <c r="C64" s="89" t="s">
        <v>96</v>
      </c>
      <c r="D64" s="90" t="s">
        <v>97</v>
      </c>
      <c r="E64" s="91">
        <v>50</v>
      </c>
      <c r="F64" s="92"/>
      <c r="H64" s="201"/>
      <c r="I64" s="195"/>
    </row>
    <row r="65" spans="2:9">
      <c r="B65" s="82" t="s">
        <v>98</v>
      </c>
      <c r="C65" s="97" t="s">
        <v>99</v>
      </c>
      <c r="D65" s="90" t="s">
        <v>25</v>
      </c>
      <c r="E65" s="91" t="s">
        <v>100</v>
      </c>
      <c r="F65" s="92"/>
      <c r="H65" s="201"/>
      <c r="I65" s="195"/>
    </row>
    <row r="66" spans="2:9">
      <c r="B66" s="82"/>
      <c r="C66" s="99" t="s">
        <v>101</v>
      </c>
      <c r="D66" s="100" t="s">
        <v>25</v>
      </c>
      <c r="E66" s="75" t="s">
        <v>102</v>
      </c>
      <c r="F66" s="96"/>
      <c r="H66" s="201"/>
      <c r="I66" s="195"/>
    </row>
    <row r="67" spans="2:9">
      <c r="B67" s="82" t="s">
        <v>103</v>
      </c>
      <c r="C67" s="97" t="s">
        <v>104</v>
      </c>
      <c r="D67" s="90" t="s">
        <v>105</v>
      </c>
      <c r="E67" s="91" t="s">
        <v>106</v>
      </c>
      <c r="F67" s="92"/>
      <c r="H67" s="201"/>
      <c r="I67" s="195"/>
    </row>
    <row r="68" spans="2:9">
      <c r="B68" s="82" t="s">
        <v>107</v>
      </c>
      <c r="C68" s="97" t="s">
        <v>108</v>
      </c>
      <c r="D68" s="90"/>
      <c r="E68" s="91"/>
      <c r="F68" s="92"/>
      <c r="H68" s="201"/>
      <c r="I68" s="195"/>
    </row>
    <row r="69" spans="2:9">
      <c r="B69" s="72"/>
      <c r="C69" s="89" t="s">
        <v>109</v>
      </c>
      <c r="D69" s="90" t="s">
        <v>105</v>
      </c>
      <c r="E69" s="91">
        <v>40</v>
      </c>
      <c r="F69" s="92"/>
      <c r="H69" s="201"/>
      <c r="I69" s="200" t="s">
        <v>110</v>
      </c>
    </row>
    <row r="70" spans="2:9">
      <c r="B70" s="72"/>
      <c r="C70" s="89" t="s">
        <v>111</v>
      </c>
      <c r="D70" s="90" t="s">
        <v>105</v>
      </c>
      <c r="E70" s="91">
        <v>25</v>
      </c>
      <c r="F70" s="92"/>
      <c r="H70" s="201"/>
      <c r="I70" s="200" t="s">
        <v>110</v>
      </c>
    </row>
    <row r="71" spans="2:9">
      <c r="B71" s="72"/>
      <c r="C71" s="89" t="s">
        <v>112</v>
      </c>
      <c r="D71" s="90" t="s">
        <v>105</v>
      </c>
      <c r="E71" s="91" t="s">
        <v>83</v>
      </c>
      <c r="F71" s="92"/>
      <c r="H71" s="201"/>
      <c r="I71" s="195"/>
    </row>
    <row r="72" spans="2:9" ht="26.45">
      <c r="B72" s="82" t="s">
        <v>113</v>
      </c>
      <c r="C72" s="97" t="s">
        <v>114</v>
      </c>
      <c r="D72" s="90" t="s">
        <v>115</v>
      </c>
      <c r="E72" s="91">
        <v>20</v>
      </c>
      <c r="F72" s="92"/>
      <c r="H72" s="202"/>
      <c r="I72" s="203" t="s">
        <v>116</v>
      </c>
    </row>
    <row r="73" spans="2:9">
      <c r="B73" s="82" t="s">
        <v>117</v>
      </c>
      <c r="C73" s="97" t="s">
        <v>118</v>
      </c>
      <c r="D73" s="90"/>
      <c r="E73" s="91"/>
      <c r="F73" s="92"/>
      <c r="H73" s="201"/>
      <c r="I73" s="195"/>
    </row>
    <row r="74" spans="2:9">
      <c r="B74" s="72"/>
      <c r="C74" s="73" t="s">
        <v>119</v>
      </c>
      <c r="D74" s="95" t="s">
        <v>44</v>
      </c>
      <c r="E74" s="95">
        <v>75</v>
      </c>
      <c r="F74" s="92"/>
      <c r="H74" s="201"/>
      <c r="I74" s="195"/>
    </row>
    <row r="75" spans="2:9">
      <c r="B75" s="72"/>
      <c r="C75" s="101" t="s">
        <v>120</v>
      </c>
      <c r="D75" s="102" t="s">
        <v>97</v>
      </c>
      <c r="E75" s="98">
        <v>50</v>
      </c>
      <c r="F75" s="92"/>
      <c r="H75" s="201"/>
      <c r="I75" s="195"/>
    </row>
    <row r="76" spans="2:9">
      <c r="B76" s="82" t="s">
        <v>121</v>
      </c>
      <c r="C76" s="97" t="s">
        <v>122</v>
      </c>
      <c r="D76" s="90" t="s">
        <v>25</v>
      </c>
      <c r="E76" s="91" t="s">
        <v>123</v>
      </c>
      <c r="F76" s="92"/>
      <c r="H76" s="201"/>
      <c r="I76" s="195"/>
    </row>
    <row r="77" spans="2:9">
      <c r="B77" s="82"/>
      <c r="C77" s="97" t="s">
        <v>124</v>
      </c>
      <c r="D77" s="90" t="s">
        <v>25</v>
      </c>
      <c r="E77" s="91" t="s">
        <v>123</v>
      </c>
      <c r="F77" s="92"/>
      <c r="H77" s="201"/>
      <c r="I77" s="195"/>
    </row>
    <row r="78" spans="2:9">
      <c r="B78" s="72"/>
      <c r="C78" s="89" t="s">
        <v>125</v>
      </c>
      <c r="D78" s="90" t="s">
        <v>115</v>
      </c>
      <c r="E78" s="75" t="s">
        <v>26</v>
      </c>
      <c r="F78" s="92"/>
      <c r="H78" s="201"/>
      <c r="I78" s="195"/>
    </row>
    <row r="79" spans="2:9">
      <c r="B79" s="72"/>
      <c r="C79" s="89" t="s">
        <v>126</v>
      </c>
      <c r="D79" s="90" t="s">
        <v>115</v>
      </c>
      <c r="E79" s="75" t="s">
        <v>26</v>
      </c>
      <c r="F79" s="92"/>
      <c r="H79" s="201"/>
      <c r="I79" s="195"/>
    </row>
    <row r="80" spans="2:9" ht="26.45">
      <c r="B80" s="72"/>
      <c r="C80" s="89" t="s">
        <v>127</v>
      </c>
      <c r="D80" s="90" t="s">
        <v>115</v>
      </c>
      <c r="E80" s="75" t="s">
        <v>26</v>
      </c>
      <c r="F80" s="92"/>
      <c r="H80" s="202"/>
      <c r="I80" s="203" t="s">
        <v>116</v>
      </c>
    </row>
    <row r="81" spans="2:9">
      <c r="B81" s="82" t="s">
        <v>128</v>
      </c>
      <c r="C81" s="97" t="s">
        <v>129</v>
      </c>
      <c r="D81" s="90"/>
      <c r="E81" s="79"/>
      <c r="F81" s="92"/>
      <c r="H81" s="201"/>
      <c r="I81" s="195"/>
    </row>
    <row r="82" spans="2:9">
      <c r="B82" s="82"/>
      <c r="C82" s="97" t="s">
        <v>124</v>
      </c>
      <c r="D82" s="90" t="s">
        <v>25</v>
      </c>
      <c r="E82" s="91" t="s">
        <v>123</v>
      </c>
      <c r="F82" s="92"/>
      <c r="H82" s="201"/>
      <c r="I82" s="195"/>
    </row>
    <row r="83" spans="2:9">
      <c r="B83" s="72"/>
      <c r="C83" s="89" t="s">
        <v>125</v>
      </c>
      <c r="D83" s="90" t="s">
        <v>115</v>
      </c>
      <c r="E83" s="75" t="s">
        <v>26</v>
      </c>
      <c r="F83" s="92"/>
      <c r="H83" s="201"/>
      <c r="I83" s="195"/>
    </row>
    <row r="84" spans="2:9">
      <c r="B84" s="72"/>
      <c r="C84" s="89" t="s">
        <v>126</v>
      </c>
      <c r="D84" s="90" t="s">
        <v>115</v>
      </c>
      <c r="E84" s="75" t="s">
        <v>26</v>
      </c>
      <c r="F84" s="92"/>
      <c r="H84" s="201"/>
      <c r="I84" s="195"/>
    </row>
    <row r="85" spans="2:9">
      <c r="B85" s="72"/>
      <c r="C85" s="89" t="s">
        <v>127</v>
      </c>
      <c r="D85" s="90" t="s">
        <v>115</v>
      </c>
      <c r="E85" s="75" t="s">
        <v>26</v>
      </c>
      <c r="F85" s="92"/>
      <c r="H85" s="201"/>
      <c r="I85" s="200" t="s">
        <v>130</v>
      </c>
    </row>
    <row r="86" spans="2:9">
      <c r="B86" s="82"/>
      <c r="C86" s="97" t="s">
        <v>131</v>
      </c>
      <c r="D86" s="90"/>
      <c r="E86" s="75"/>
      <c r="F86" s="92"/>
      <c r="H86" s="201"/>
      <c r="I86" s="195"/>
    </row>
    <row r="87" spans="2:9">
      <c r="B87" s="72"/>
      <c r="C87" s="89" t="s">
        <v>125</v>
      </c>
      <c r="D87" s="90" t="s">
        <v>115</v>
      </c>
      <c r="E87" s="91" t="s">
        <v>83</v>
      </c>
      <c r="F87" s="92"/>
      <c r="H87" s="201"/>
      <c r="I87" s="195"/>
    </row>
    <row r="88" spans="2:9">
      <c r="B88" s="72"/>
      <c r="C88" s="89" t="s">
        <v>126</v>
      </c>
      <c r="D88" s="90" t="s">
        <v>115</v>
      </c>
      <c r="E88" s="91" t="s">
        <v>83</v>
      </c>
      <c r="F88" s="92"/>
      <c r="H88" s="201"/>
      <c r="I88" s="195"/>
    </row>
    <row r="89" spans="2:9">
      <c r="B89" s="72"/>
      <c r="C89" s="89" t="s">
        <v>127</v>
      </c>
      <c r="D89" s="90" t="s">
        <v>115</v>
      </c>
      <c r="E89" s="91" t="s">
        <v>83</v>
      </c>
      <c r="F89" s="92"/>
      <c r="H89" s="201"/>
      <c r="I89" s="195"/>
    </row>
    <row r="90" spans="2:9">
      <c r="B90" s="82" t="s">
        <v>132</v>
      </c>
      <c r="C90" s="97" t="s">
        <v>133</v>
      </c>
      <c r="D90" s="90"/>
      <c r="E90" s="91"/>
      <c r="F90" s="92"/>
      <c r="H90" s="201"/>
      <c r="I90" s="195"/>
    </row>
    <row r="91" spans="2:9">
      <c r="B91" s="72"/>
      <c r="C91" s="89" t="s">
        <v>96</v>
      </c>
      <c r="D91" s="90" t="s">
        <v>134</v>
      </c>
      <c r="E91" s="91">
        <v>60</v>
      </c>
      <c r="F91" s="92"/>
      <c r="H91" s="201"/>
      <c r="I91" s="195"/>
    </row>
    <row r="92" spans="2:9">
      <c r="B92" s="82" t="s">
        <v>135</v>
      </c>
      <c r="C92" s="97" t="s">
        <v>136</v>
      </c>
      <c r="D92" s="90"/>
      <c r="E92" s="91"/>
      <c r="F92" s="92"/>
      <c r="H92" s="201"/>
      <c r="I92" s="195"/>
    </row>
    <row r="93" spans="2:9">
      <c r="B93" s="72"/>
      <c r="C93" s="89" t="s">
        <v>137</v>
      </c>
      <c r="D93" s="90" t="s">
        <v>44</v>
      </c>
      <c r="E93" s="91">
        <v>65</v>
      </c>
      <c r="F93" s="92"/>
      <c r="H93" s="201"/>
      <c r="I93" s="195"/>
    </row>
    <row r="94" spans="2:9">
      <c r="B94" s="72"/>
      <c r="C94" s="89" t="s">
        <v>138</v>
      </c>
      <c r="D94" s="90" t="s">
        <v>44</v>
      </c>
      <c r="E94" s="91">
        <v>60</v>
      </c>
      <c r="F94" s="92"/>
      <c r="H94" s="201"/>
      <c r="I94" s="195"/>
    </row>
    <row r="95" spans="2:9">
      <c r="B95" s="72"/>
      <c r="C95" s="89" t="s">
        <v>139</v>
      </c>
      <c r="D95" s="90" t="s">
        <v>44</v>
      </c>
      <c r="E95" s="91">
        <v>78</v>
      </c>
      <c r="F95" s="92"/>
      <c r="H95" s="201"/>
      <c r="I95" s="195"/>
    </row>
    <row r="96" spans="2:9">
      <c r="B96" s="82" t="s">
        <v>140</v>
      </c>
      <c r="C96" s="97" t="s">
        <v>141</v>
      </c>
      <c r="D96" s="90"/>
      <c r="E96" s="91"/>
      <c r="F96" s="92"/>
      <c r="H96" s="201"/>
      <c r="I96" s="195"/>
    </row>
    <row r="97" spans="2:9">
      <c r="B97" s="72"/>
      <c r="C97" s="89" t="s">
        <v>142</v>
      </c>
      <c r="D97" s="90" t="s">
        <v>143</v>
      </c>
      <c r="E97" s="91" t="s">
        <v>26</v>
      </c>
      <c r="F97" s="92"/>
      <c r="H97" s="201"/>
      <c r="I97" s="195"/>
    </row>
    <row r="98" spans="2:9">
      <c r="B98" s="72"/>
      <c r="C98" s="89" t="s">
        <v>144</v>
      </c>
      <c r="D98" s="90" t="s">
        <v>143</v>
      </c>
      <c r="E98" s="91" t="s">
        <v>26</v>
      </c>
      <c r="F98" s="92"/>
      <c r="H98" s="201"/>
      <c r="I98" s="195"/>
    </row>
    <row r="99" spans="2:9">
      <c r="B99" s="72"/>
      <c r="C99" s="93" t="s">
        <v>145</v>
      </c>
      <c r="D99" s="100" t="s">
        <v>143</v>
      </c>
      <c r="E99" s="95" t="s">
        <v>26</v>
      </c>
      <c r="F99" s="96"/>
      <c r="H99" s="201"/>
      <c r="I99" s="195"/>
    </row>
    <row r="100" spans="2:9">
      <c r="B100" s="82" t="s">
        <v>146</v>
      </c>
      <c r="C100" s="97" t="s">
        <v>147</v>
      </c>
      <c r="D100" s="90"/>
      <c r="E100" s="91"/>
      <c r="F100" s="92"/>
      <c r="H100" s="201"/>
      <c r="I100" s="195"/>
    </row>
    <row r="101" spans="2:9">
      <c r="B101" s="72"/>
      <c r="C101" s="89" t="s">
        <v>142</v>
      </c>
      <c r="D101" s="90" t="s">
        <v>148</v>
      </c>
      <c r="E101" s="91" t="s">
        <v>26</v>
      </c>
      <c r="F101" s="92"/>
      <c r="H101" s="201"/>
      <c r="I101" s="195"/>
    </row>
    <row r="102" spans="2:9">
      <c r="B102" s="72"/>
      <c r="C102" s="89" t="s">
        <v>144</v>
      </c>
      <c r="D102" s="90" t="s">
        <v>148</v>
      </c>
      <c r="E102" s="91" t="s">
        <v>26</v>
      </c>
      <c r="F102" s="92"/>
      <c r="H102" s="201"/>
      <c r="I102" s="203" t="s">
        <v>149</v>
      </c>
    </row>
    <row r="103" spans="2:9" ht="26.45">
      <c r="B103" s="72"/>
      <c r="C103" s="89" t="s">
        <v>145</v>
      </c>
      <c r="D103" s="90" t="s">
        <v>148</v>
      </c>
      <c r="E103" s="91" t="s">
        <v>26</v>
      </c>
      <c r="F103" s="92"/>
      <c r="H103" s="201"/>
      <c r="I103" s="203" t="s">
        <v>150</v>
      </c>
    </row>
    <row r="104" spans="2:9">
      <c r="B104" s="82" t="s">
        <v>151</v>
      </c>
      <c r="C104" s="97" t="s">
        <v>152</v>
      </c>
      <c r="D104" s="90"/>
      <c r="E104" s="91"/>
      <c r="F104" s="92"/>
      <c r="H104" s="201"/>
      <c r="I104" s="195"/>
    </row>
    <row r="105" spans="2:9">
      <c r="B105" s="72"/>
      <c r="C105" s="89" t="s">
        <v>153</v>
      </c>
      <c r="D105" s="90" t="s">
        <v>50</v>
      </c>
      <c r="E105" s="91" t="s">
        <v>154</v>
      </c>
      <c r="F105" s="92"/>
      <c r="H105" s="201"/>
      <c r="I105" s="221"/>
    </row>
    <row r="106" spans="2:9">
      <c r="B106" s="72"/>
      <c r="C106" s="89" t="s">
        <v>155</v>
      </c>
      <c r="D106" s="90" t="s">
        <v>50</v>
      </c>
      <c r="E106" s="91" t="s">
        <v>154</v>
      </c>
      <c r="F106" s="92"/>
      <c r="G106" s="103"/>
      <c r="H106" s="201"/>
      <c r="I106" s="221"/>
    </row>
    <row r="107" spans="2:9">
      <c r="B107" s="72"/>
      <c r="C107" s="89" t="s">
        <v>156</v>
      </c>
      <c r="D107" s="90" t="s">
        <v>50</v>
      </c>
      <c r="E107" s="91" t="s">
        <v>154</v>
      </c>
      <c r="F107" s="92"/>
      <c r="H107" s="201"/>
      <c r="I107" s="221"/>
    </row>
    <row r="108" spans="2:9">
      <c r="B108" s="72"/>
      <c r="C108" s="89" t="s">
        <v>157</v>
      </c>
      <c r="D108" s="90" t="s">
        <v>50</v>
      </c>
      <c r="E108" s="91" t="s">
        <v>154</v>
      </c>
      <c r="F108" s="92"/>
      <c r="G108" s="103"/>
      <c r="H108" s="201"/>
      <c r="I108" s="221"/>
    </row>
    <row r="109" spans="2:9">
      <c r="B109" s="82" t="s">
        <v>158</v>
      </c>
      <c r="C109" s="104" t="s">
        <v>159</v>
      </c>
      <c r="D109" s="105"/>
      <c r="E109" s="91" t="s">
        <v>154</v>
      </c>
      <c r="F109" s="96"/>
      <c r="H109" s="201"/>
      <c r="I109" s="195"/>
    </row>
    <row r="110" spans="2:9" ht="39.6">
      <c r="B110" s="82"/>
      <c r="C110" s="106" t="s">
        <v>160</v>
      </c>
      <c r="D110" s="75"/>
      <c r="E110" s="95" t="s">
        <v>123</v>
      </c>
      <c r="F110" s="96"/>
      <c r="H110" s="201"/>
      <c r="I110" s="203" t="s">
        <v>161</v>
      </c>
    </row>
    <row r="111" spans="2:9">
      <c r="B111" s="72"/>
      <c r="C111" s="73" t="s">
        <v>162</v>
      </c>
      <c r="D111" s="95" t="s">
        <v>143</v>
      </c>
      <c r="E111" s="95" t="s">
        <v>26</v>
      </c>
      <c r="F111" s="96"/>
      <c r="H111" s="201"/>
      <c r="I111" s="195"/>
    </row>
    <row r="112" spans="2:9">
      <c r="B112" s="72"/>
      <c r="C112" s="73" t="s">
        <v>163</v>
      </c>
      <c r="D112" s="95" t="s">
        <v>164</v>
      </c>
      <c r="E112" s="95" t="s">
        <v>26</v>
      </c>
      <c r="F112" s="96"/>
      <c r="H112" s="201"/>
      <c r="I112" s="195"/>
    </row>
    <row r="113" spans="2:9">
      <c r="B113" s="72"/>
      <c r="C113" s="73" t="s">
        <v>165</v>
      </c>
      <c r="D113" s="95" t="s">
        <v>166</v>
      </c>
      <c r="E113" s="95" t="s">
        <v>26</v>
      </c>
      <c r="F113" s="96"/>
      <c r="H113" s="201"/>
      <c r="I113" s="195"/>
    </row>
    <row r="114" spans="2:9" ht="26.45">
      <c r="B114" s="82"/>
      <c r="C114" s="106" t="s">
        <v>167</v>
      </c>
      <c r="D114" s="75"/>
      <c r="E114" s="95" t="s">
        <v>123</v>
      </c>
      <c r="F114" s="96"/>
      <c r="H114" s="201"/>
      <c r="I114" s="195"/>
    </row>
    <row r="115" spans="2:9">
      <c r="B115" s="72"/>
      <c r="C115" s="107" t="s">
        <v>168</v>
      </c>
      <c r="D115" s="95" t="s">
        <v>44</v>
      </c>
      <c r="E115" s="95">
        <v>85</v>
      </c>
      <c r="F115" s="96"/>
      <c r="H115" s="201"/>
      <c r="I115" s="195"/>
    </row>
    <row r="116" spans="2:9">
      <c r="B116" s="72"/>
      <c r="C116" s="107" t="s">
        <v>169</v>
      </c>
      <c r="D116" s="95" t="s">
        <v>44</v>
      </c>
      <c r="E116" s="95">
        <v>20</v>
      </c>
      <c r="F116" s="96"/>
      <c r="H116" s="201"/>
      <c r="I116" s="195"/>
    </row>
    <row r="117" spans="2:9" ht="13.9">
      <c r="B117" s="82"/>
      <c r="C117" s="108" t="s">
        <v>170</v>
      </c>
      <c r="D117" s="95"/>
      <c r="E117" s="95" t="s">
        <v>123</v>
      </c>
      <c r="F117" s="96"/>
      <c r="H117" s="201"/>
      <c r="I117" s="195"/>
    </row>
    <row r="118" spans="2:9">
      <c r="B118" s="72"/>
      <c r="C118" s="73" t="s">
        <v>171</v>
      </c>
      <c r="D118" s="95" t="s">
        <v>143</v>
      </c>
      <c r="E118" s="95" t="s">
        <v>26</v>
      </c>
      <c r="F118" s="96"/>
      <c r="H118" s="201"/>
      <c r="I118" s="195"/>
    </row>
    <row r="119" spans="2:9">
      <c r="B119" s="72"/>
      <c r="C119" s="73" t="s">
        <v>172</v>
      </c>
      <c r="D119" s="95" t="s">
        <v>173</v>
      </c>
      <c r="E119" s="95" t="s">
        <v>26</v>
      </c>
      <c r="F119" s="96"/>
      <c r="H119" s="201"/>
      <c r="I119" s="195"/>
    </row>
    <row r="120" spans="2:9" ht="13.9">
      <c r="B120" s="82"/>
      <c r="C120" s="108" t="s">
        <v>174</v>
      </c>
      <c r="D120" s="95"/>
      <c r="E120" s="95" t="s">
        <v>123</v>
      </c>
      <c r="F120" s="96"/>
      <c r="H120" s="201"/>
      <c r="I120" s="195"/>
    </row>
    <row r="121" spans="2:9">
      <c r="B121" s="72"/>
      <c r="C121" s="73" t="s">
        <v>171</v>
      </c>
      <c r="D121" s="95" t="s">
        <v>143</v>
      </c>
      <c r="E121" s="95" t="s">
        <v>83</v>
      </c>
      <c r="F121" s="96"/>
      <c r="H121" s="201"/>
      <c r="I121" s="195"/>
    </row>
    <row r="122" spans="2:9">
      <c r="B122" s="72"/>
      <c r="C122" s="73" t="s">
        <v>172</v>
      </c>
      <c r="D122" s="95" t="s">
        <v>173</v>
      </c>
      <c r="E122" s="95" t="s">
        <v>83</v>
      </c>
      <c r="F122" s="96"/>
      <c r="H122" s="201"/>
      <c r="I122" s="195"/>
    </row>
    <row r="123" spans="2:9" ht="13.9">
      <c r="B123" s="82"/>
      <c r="C123" s="108" t="s">
        <v>175</v>
      </c>
      <c r="D123" s="109"/>
      <c r="E123" s="95" t="s">
        <v>123</v>
      </c>
      <c r="F123" s="96"/>
      <c r="H123" s="201"/>
      <c r="I123" s="195"/>
    </row>
    <row r="124" spans="2:9">
      <c r="B124" s="72"/>
      <c r="C124" s="73" t="s">
        <v>171</v>
      </c>
      <c r="D124" s="95" t="s">
        <v>143</v>
      </c>
      <c r="E124" s="95" t="s">
        <v>83</v>
      </c>
      <c r="F124" s="96"/>
      <c r="H124" s="201"/>
      <c r="I124" s="195"/>
    </row>
    <row r="125" spans="2:9">
      <c r="B125" s="72"/>
      <c r="C125" s="73" t="s">
        <v>172</v>
      </c>
      <c r="D125" s="95" t="s">
        <v>173</v>
      </c>
      <c r="E125" s="95" t="s">
        <v>83</v>
      </c>
      <c r="F125" s="96"/>
      <c r="H125" s="201"/>
      <c r="I125" s="195"/>
    </row>
    <row r="126" spans="2:9" ht="39.6">
      <c r="B126" s="82" t="s">
        <v>176</v>
      </c>
      <c r="C126" s="110" t="s">
        <v>177</v>
      </c>
      <c r="D126" s="95" t="s">
        <v>143</v>
      </c>
      <c r="E126" s="95">
        <v>196</v>
      </c>
      <c r="F126" s="92"/>
      <c r="H126" s="201"/>
      <c r="I126" s="203" t="s">
        <v>161</v>
      </c>
    </row>
    <row r="127" spans="2:9" ht="26.45">
      <c r="B127" s="82" t="s">
        <v>178</v>
      </c>
      <c r="C127" s="97" t="s">
        <v>179</v>
      </c>
      <c r="D127" s="111"/>
      <c r="E127" s="91"/>
      <c r="F127" s="92"/>
      <c r="H127" s="201"/>
      <c r="I127" s="195"/>
    </row>
    <row r="128" spans="2:9">
      <c r="B128" s="72"/>
      <c r="C128" s="78" t="s">
        <v>180</v>
      </c>
      <c r="D128" s="111"/>
      <c r="E128" s="91" t="s">
        <v>181</v>
      </c>
      <c r="F128" s="92"/>
      <c r="H128" s="201"/>
      <c r="I128" s="195"/>
    </row>
    <row r="129" spans="2:9">
      <c r="B129" s="72"/>
      <c r="C129" s="78" t="s">
        <v>182</v>
      </c>
      <c r="D129" s="111" t="s">
        <v>183</v>
      </c>
      <c r="E129" s="91" t="s">
        <v>181</v>
      </c>
      <c r="F129" s="92"/>
      <c r="H129" s="201"/>
      <c r="I129" s="219"/>
    </row>
    <row r="130" spans="2:9">
      <c r="B130" s="72"/>
      <c r="C130" s="78" t="s">
        <v>184</v>
      </c>
      <c r="D130" s="90" t="s">
        <v>183</v>
      </c>
      <c r="E130" s="91" t="s">
        <v>181</v>
      </c>
      <c r="F130" s="92"/>
      <c r="H130" s="201"/>
      <c r="I130" s="219"/>
    </row>
    <row r="131" spans="2:9">
      <c r="B131" s="72"/>
      <c r="C131" s="93" t="s">
        <v>185</v>
      </c>
      <c r="D131" s="100" t="s">
        <v>183</v>
      </c>
      <c r="E131" s="95" t="s">
        <v>181</v>
      </c>
      <c r="F131" s="92"/>
      <c r="H131" s="201"/>
      <c r="I131" s="219"/>
    </row>
    <row r="132" spans="2:9">
      <c r="B132" s="67">
        <v>5</v>
      </c>
      <c r="C132" s="97" t="s">
        <v>186</v>
      </c>
      <c r="D132" s="90"/>
      <c r="E132" s="91"/>
      <c r="F132" s="92"/>
      <c r="H132" s="201"/>
      <c r="I132" s="195"/>
    </row>
    <row r="133" spans="2:9">
      <c r="B133" s="82" t="s">
        <v>187</v>
      </c>
      <c r="C133" s="97" t="s">
        <v>188</v>
      </c>
      <c r="D133" s="90"/>
      <c r="E133" s="91"/>
      <c r="F133" s="92"/>
      <c r="H133" s="201"/>
      <c r="I133" s="195"/>
    </row>
    <row r="134" spans="2:9">
      <c r="B134" s="72"/>
      <c r="C134" s="73" t="s">
        <v>189</v>
      </c>
      <c r="D134" s="90"/>
      <c r="E134" s="91" t="s">
        <v>26</v>
      </c>
      <c r="F134" s="92"/>
      <c r="H134" s="201"/>
      <c r="I134" s="195"/>
    </row>
    <row r="135" spans="2:9">
      <c r="B135" s="72"/>
      <c r="C135" s="73" t="s">
        <v>190</v>
      </c>
      <c r="D135" s="90"/>
      <c r="E135" s="91" t="s">
        <v>191</v>
      </c>
      <c r="F135" s="92"/>
      <c r="H135" s="201"/>
      <c r="I135" s="195"/>
    </row>
    <row r="136" spans="2:9">
      <c r="B136" s="72"/>
      <c r="C136" s="73" t="s">
        <v>192</v>
      </c>
      <c r="D136" s="100" t="s">
        <v>193</v>
      </c>
      <c r="E136" s="95" t="s">
        <v>26</v>
      </c>
      <c r="F136" s="96"/>
      <c r="H136" s="201"/>
      <c r="I136" s="195"/>
    </row>
    <row r="137" spans="2:9">
      <c r="B137" s="82" t="s">
        <v>194</v>
      </c>
      <c r="C137" s="112" t="s">
        <v>195</v>
      </c>
      <c r="D137" s="95" t="s">
        <v>25</v>
      </c>
      <c r="E137" s="95" t="s">
        <v>123</v>
      </c>
      <c r="F137" s="113"/>
      <c r="H137" s="201"/>
      <c r="I137" s="195"/>
    </row>
    <row r="138" spans="2:9">
      <c r="B138" s="72"/>
      <c r="C138" s="73" t="s">
        <v>196</v>
      </c>
      <c r="D138" s="95" t="s">
        <v>197</v>
      </c>
      <c r="E138" s="91" t="s">
        <v>26</v>
      </c>
      <c r="F138" s="113"/>
      <c r="H138" s="201"/>
      <c r="I138" s="195"/>
    </row>
    <row r="139" spans="2:9">
      <c r="B139" s="72"/>
      <c r="C139" s="73" t="s">
        <v>198</v>
      </c>
      <c r="D139" s="95" t="s">
        <v>197</v>
      </c>
      <c r="E139" s="91" t="s">
        <v>26</v>
      </c>
      <c r="F139" s="113"/>
      <c r="H139" s="201"/>
      <c r="I139" s="195"/>
    </row>
    <row r="140" spans="2:9">
      <c r="B140" s="72"/>
      <c r="C140" s="73" t="s">
        <v>199</v>
      </c>
      <c r="D140" s="95" t="s">
        <v>197</v>
      </c>
      <c r="E140" s="91" t="s">
        <v>26</v>
      </c>
      <c r="F140" s="113"/>
      <c r="H140" s="201"/>
      <c r="I140" s="195"/>
    </row>
    <row r="141" spans="2:9">
      <c r="B141" s="72"/>
      <c r="C141" s="73" t="s">
        <v>200</v>
      </c>
      <c r="D141" s="95" t="s">
        <v>201</v>
      </c>
      <c r="E141" s="91" t="s">
        <v>26</v>
      </c>
      <c r="F141" s="113"/>
      <c r="H141" s="201"/>
      <c r="I141" s="195"/>
    </row>
    <row r="142" spans="2:9">
      <c r="B142" s="72"/>
      <c r="C142" s="73" t="s">
        <v>202</v>
      </c>
      <c r="D142" s="95" t="s">
        <v>201</v>
      </c>
      <c r="E142" s="91" t="s">
        <v>26</v>
      </c>
      <c r="F142" s="113"/>
      <c r="H142" s="201"/>
      <c r="I142" s="195"/>
    </row>
    <row r="143" spans="2:9">
      <c r="B143" s="72"/>
      <c r="C143" s="73" t="s">
        <v>203</v>
      </c>
      <c r="D143" s="75" t="s">
        <v>197</v>
      </c>
      <c r="E143" s="91" t="s">
        <v>26</v>
      </c>
      <c r="F143" s="115"/>
      <c r="H143" s="201"/>
      <c r="I143" s="195"/>
    </row>
    <row r="144" spans="2:9">
      <c r="B144" s="72"/>
      <c r="C144" s="73" t="s">
        <v>204</v>
      </c>
      <c r="D144" s="75" t="s">
        <v>205</v>
      </c>
      <c r="E144" s="91" t="s">
        <v>26</v>
      </c>
      <c r="F144" s="115"/>
      <c r="H144" s="201"/>
      <c r="I144" s="195"/>
    </row>
    <row r="145" spans="2:9">
      <c r="B145" s="72"/>
      <c r="C145" s="73" t="s">
        <v>206</v>
      </c>
      <c r="D145" s="95" t="s">
        <v>197</v>
      </c>
      <c r="E145" s="91" t="s">
        <v>26</v>
      </c>
      <c r="F145" s="115"/>
      <c r="H145" s="201"/>
      <c r="I145" s="195"/>
    </row>
    <row r="146" spans="2:9">
      <c r="B146" s="82" t="s">
        <v>207</v>
      </c>
      <c r="C146" s="106" t="s">
        <v>208</v>
      </c>
      <c r="D146" s="74" t="s">
        <v>25</v>
      </c>
      <c r="E146" s="74"/>
      <c r="F146" s="76"/>
      <c r="H146" s="201"/>
      <c r="I146" s="195"/>
    </row>
    <row r="147" spans="2:9">
      <c r="B147" s="72"/>
      <c r="C147" s="73" t="s">
        <v>209</v>
      </c>
      <c r="D147" s="95" t="s">
        <v>50</v>
      </c>
      <c r="E147" s="91" t="s">
        <v>210</v>
      </c>
      <c r="F147" s="113"/>
      <c r="H147" s="216"/>
      <c r="I147" s="219"/>
    </row>
    <row r="148" spans="2:9">
      <c r="B148" s="72"/>
      <c r="C148" s="73" t="s">
        <v>211</v>
      </c>
      <c r="D148" s="95" t="s">
        <v>50</v>
      </c>
      <c r="E148" s="91" t="s">
        <v>212</v>
      </c>
      <c r="F148" s="113"/>
      <c r="H148" s="216"/>
      <c r="I148" s="219"/>
    </row>
    <row r="149" spans="2:9">
      <c r="B149" s="72"/>
      <c r="C149" s="73" t="s">
        <v>213</v>
      </c>
      <c r="D149" s="95" t="s">
        <v>50</v>
      </c>
      <c r="E149" s="91" t="s">
        <v>214</v>
      </c>
      <c r="F149" s="113"/>
      <c r="H149" s="216"/>
      <c r="I149" s="219"/>
    </row>
    <row r="150" spans="2:9">
      <c r="B150" s="82" t="s">
        <v>215</v>
      </c>
      <c r="C150" s="106" t="s">
        <v>216</v>
      </c>
      <c r="D150" s="95"/>
      <c r="E150" s="91"/>
      <c r="F150" s="113"/>
      <c r="H150" s="201"/>
      <c r="I150" s="195"/>
    </row>
    <row r="151" spans="2:9">
      <c r="B151" s="72"/>
      <c r="C151" s="73" t="s">
        <v>217</v>
      </c>
      <c r="D151" s="95" t="s">
        <v>50</v>
      </c>
      <c r="E151" s="91" t="s">
        <v>26</v>
      </c>
      <c r="F151" s="113"/>
      <c r="H151" s="201"/>
      <c r="I151" s="195"/>
    </row>
    <row r="152" spans="2:9">
      <c r="B152" s="72"/>
      <c r="C152" s="73" t="s">
        <v>218</v>
      </c>
      <c r="D152" s="75" t="s">
        <v>197</v>
      </c>
      <c r="E152" s="91" t="s">
        <v>26</v>
      </c>
      <c r="F152" s="113"/>
      <c r="H152" s="201"/>
      <c r="I152" s="195"/>
    </row>
    <row r="153" spans="2:9" ht="26.45">
      <c r="B153" s="82" t="s">
        <v>219</v>
      </c>
      <c r="C153" s="106" t="s">
        <v>220</v>
      </c>
      <c r="D153" s="75"/>
      <c r="E153" s="91"/>
      <c r="F153" s="113"/>
      <c r="H153" s="201"/>
      <c r="I153" s="195"/>
    </row>
    <row r="154" spans="2:9">
      <c r="B154" s="72"/>
      <c r="C154" s="73" t="s">
        <v>221</v>
      </c>
      <c r="D154" s="75" t="s">
        <v>50</v>
      </c>
      <c r="E154" s="91" t="s">
        <v>222</v>
      </c>
      <c r="F154" s="113"/>
      <c r="H154" s="201"/>
      <c r="I154" s="195"/>
    </row>
    <row r="155" spans="2:9">
      <c r="B155" s="72"/>
      <c r="C155" s="73" t="s">
        <v>223</v>
      </c>
      <c r="D155" s="75" t="s">
        <v>50</v>
      </c>
      <c r="E155" s="91" t="s">
        <v>222</v>
      </c>
      <c r="F155" s="113"/>
      <c r="H155" s="201"/>
      <c r="I155" s="195"/>
    </row>
    <row r="156" spans="2:9">
      <c r="B156" s="72"/>
      <c r="C156" s="73" t="s">
        <v>224</v>
      </c>
      <c r="D156" s="75" t="s">
        <v>50</v>
      </c>
      <c r="E156" s="91" t="s">
        <v>222</v>
      </c>
      <c r="F156" s="113"/>
      <c r="H156" s="201"/>
      <c r="I156" s="195"/>
    </row>
    <row r="157" spans="2:9" ht="34.5" customHeight="1">
      <c r="B157" s="82" t="s">
        <v>225</v>
      </c>
      <c r="C157" s="106" t="s">
        <v>226</v>
      </c>
      <c r="D157" s="75"/>
      <c r="E157" s="91"/>
      <c r="F157" s="113"/>
      <c r="H157" s="201"/>
      <c r="I157" s="195"/>
    </row>
    <row r="158" spans="2:9">
      <c r="B158" s="72"/>
      <c r="C158" s="73" t="s">
        <v>227</v>
      </c>
      <c r="D158" s="75"/>
      <c r="E158" s="91" t="s">
        <v>228</v>
      </c>
      <c r="F158" s="113"/>
      <c r="H158" s="201"/>
      <c r="I158" s="195"/>
    </row>
    <row r="159" spans="2:9" ht="13.9">
      <c r="B159" s="82"/>
      <c r="C159" s="116" t="s">
        <v>229</v>
      </c>
      <c r="D159" s="75"/>
      <c r="E159" s="91"/>
      <c r="F159" s="113"/>
      <c r="H159" s="201"/>
      <c r="I159" s="195"/>
    </row>
    <row r="160" spans="2:9">
      <c r="B160" s="72"/>
      <c r="C160" s="73" t="s">
        <v>230</v>
      </c>
      <c r="D160" s="75"/>
      <c r="E160" s="91" t="s">
        <v>231</v>
      </c>
      <c r="F160" s="113"/>
      <c r="H160" s="201"/>
      <c r="I160" s="195"/>
    </row>
    <row r="161" spans="2:9">
      <c r="B161" s="72"/>
      <c r="C161" s="73" t="s">
        <v>232</v>
      </c>
      <c r="D161" s="222"/>
      <c r="E161" s="223"/>
      <c r="F161" s="224"/>
      <c r="G161" s="225"/>
      <c r="H161" s="218"/>
      <c r="I161" s="219"/>
    </row>
    <row r="162" spans="2:9">
      <c r="B162" s="72"/>
      <c r="C162" s="73" t="s">
        <v>233</v>
      </c>
      <c r="D162" s="222"/>
      <c r="E162" s="223"/>
      <c r="F162" s="224"/>
      <c r="G162" s="225"/>
      <c r="H162" s="218"/>
      <c r="I162" s="219"/>
    </row>
    <row r="163" spans="2:9">
      <c r="B163" s="82">
        <v>5.7</v>
      </c>
      <c r="C163" s="112" t="s">
        <v>234</v>
      </c>
      <c r="D163" s="117" t="s">
        <v>25</v>
      </c>
      <c r="E163" s="117" t="s">
        <v>123</v>
      </c>
      <c r="F163" s="118"/>
      <c r="H163" s="201"/>
      <c r="I163" s="195"/>
    </row>
    <row r="164" spans="2:9">
      <c r="B164" s="82" t="s">
        <v>235</v>
      </c>
      <c r="C164" s="112" t="s">
        <v>236</v>
      </c>
      <c r="D164" s="117" t="s">
        <v>25</v>
      </c>
      <c r="E164" s="117" t="s">
        <v>123</v>
      </c>
      <c r="F164" s="118"/>
      <c r="H164" s="201"/>
      <c r="I164" s="195"/>
    </row>
    <row r="165" spans="2:9">
      <c r="B165" s="72"/>
      <c r="C165" s="73" t="s">
        <v>237</v>
      </c>
      <c r="D165" s="105"/>
      <c r="E165" s="91" t="s">
        <v>154</v>
      </c>
      <c r="F165" s="118"/>
      <c r="H165" s="218"/>
      <c r="I165" s="200" t="s">
        <v>238</v>
      </c>
    </row>
    <row r="166" spans="2:9">
      <c r="B166" s="72"/>
      <c r="C166" s="107"/>
      <c r="D166" s="105"/>
      <c r="E166" s="95"/>
      <c r="F166" s="118"/>
      <c r="H166" s="201"/>
      <c r="I166" s="195"/>
    </row>
    <row r="167" spans="2:9">
      <c r="B167" s="82" t="s">
        <v>239</v>
      </c>
      <c r="C167" s="112" t="s">
        <v>240</v>
      </c>
      <c r="D167" s="105"/>
      <c r="E167" s="117" t="s">
        <v>123</v>
      </c>
      <c r="F167" s="118"/>
      <c r="H167" s="201"/>
      <c r="I167" s="195"/>
    </row>
    <row r="168" spans="2:9">
      <c r="B168" s="72"/>
      <c r="C168" s="73" t="s">
        <v>241</v>
      </c>
      <c r="D168" s="120" t="s">
        <v>242</v>
      </c>
      <c r="E168" s="95" t="s">
        <v>243</v>
      </c>
      <c r="F168" s="113"/>
      <c r="H168" s="201"/>
      <c r="I168" s="195"/>
    </row>
    <row r="169" spans="2:9">
      <c r="B169" s="72"/>
      <c r="C169" s="73" t="s">
        <v>244</v>
      </c>
      <c r="D169" s="120" t="s">
        <v>242</v>
      </c>
      <c r="E169" s="95" t="s">
        <v>243</v>
      </c>
      <c r="F169" s="113"/>
      <c r="H169" s="201"/>
      <c r="I169" s="195"/>
    </row>
    <row r="170" spans="2:9">
      <c r="B170" s="72"/>
      <c r="C170" s="73" t="s">
        <v>245</v>
      </c>
      <c r="D170" s="120" t="s">
        <v>242</v>
      </c>
      <c r="E170" s="95" t="s">
        <v>243</v>
      </c>
      <c r="F170" s="113"/>
      <c r="H170" s="201"/>
      <c r="I170" s="195"/>
    </row>
    <row r="171" spans="2:9">
      <c r="B171" s="72"/>
      <c r="C171" s="93" t="s">
        <v>246</v>
      </c>
      <c r="D171" s="120" t="s">
        <v>242</v>
      </c>
      <c r="E171" s="95" t="s">
        <v>243</v>
      </c>
      <c r="F171" s="113"/>
      <c r="H171" s="201"/>
      <c r="I171" s="195"/>
    </row>
    <row r="172" spans="2:9">
      <c r="B172" s="82" t="s">
        <v>247</v>
      </c>
      <c r="C172" s="112" t="s">
        <v>138</v>
      </c>
      <c r="D172" s="117"/>
      <c r="E172" s="95" t="s">
        <v>248</v>
      </c>
      <c r="F172" s="121"/>
      <c r="H172" s="201"/>
      <c r="I172" s="195"/>
    </row>
    <row r="173" spans="2:9">
      <c r="B173" s="72"/>
      <c r="C173" s="73" t="s">
        <v>249</v>
      </c>
      <c r="D173" s="122"/>
      <c r="E173" s="91" t="s">
        <v>250</v>
      </c>
      <c r="F173" s="123"/>
      <c r="H173" s="201"/>
      <c r="I173" s="195"/>
    </row>
    <row r="174" spans="2:9">
      <c r="B174" s="72"/>
      <c r="C174" s="93" t="s">
        <v>251</v>
      </c>
      <c r="D174" s="109"/>
      <c r="E174" s="95" t="s">
        <v>252</v>
      </c>
      <c r="F174" s="124"/>
      <c r="H174" s="201"/>
      <c r="I174" s="195"/>
    </row>
    <row r="175" spans="2:9">
      <c r="B175" s="72"/>
      <c r="C175" s="73" t="s">
        <v>253</v>
      </c>
      <c r="D175" s="109"/>
      <c r="E175" s="75" t="s">
        <v>254</v>
      </c>
      <c r="F175" s="124"/>
      <c r="H175" s="218"/>
      <c r="I175" s="200" t="s">
        <v>255</v>
      </c>
    </row>
    <row r="176" spans="2:9" ht="26.45">
      <c r="B176" s="82"/>
      <c r="C176" s="107" t="s">
        <v>256</v>
      </c>
      <c r="D176" s="125" t="s">
        <v>25</v>
      </c>
      <c r="E176" s="91" t="s">
        <v>26</v>
      </c>
      <c r="F176" s="126"/>
      <c r="H176" s="201"/>
      <c r="I176" s="195"/>
    </row>
    <row r="177" spans="2:9">
      <c r="B177" s="72"/>
      <c r="C177" s="93" t="s">
        <v>257</v>
      </c>
      <c r="D177" s="95"/>
      <c r="E177" s="95" t="s">
        <v>26</v>
      </c>
      <c r="F177" s="113"/>
      <c r="H177" s="201"/>
      <c r="I177" s="195"/>
    </row>
    <row r="178" spans="2:9">
      <c r="B178" s="82" t="s">
        <v>258</v>
      </c>
      <c r="C178" s="112" t="s">
        <v>259</v>
      </c>
      <c r="D178" s="117"/>
      <c r="E178" s="117" t="s">
        <v>123</v>
      </c>
      <c r="F178" s="121"/>
      <c r="H178" s="201"/>
      <c r="I178" s="195"/>
    </row>
    <row r="179" spans="2:9">
      <c r="B179" s="82"/>
      <c r="C179" s="112" t="s">
        <v>260</v>
      </c>
      <c r="D179" s="117"/>
      <c r="E179" s="95" t="s">
        <v>261</v>
      </c>
      <c r="F179" s="121"/>
      <c r="H179" s="201"/>
      <c r="I179" s="195"/>
    </row>
    <row r="180" spans="2:9" ht="39.6">
      <c r="B180" s="82"/>
      <c r="C180" s="127" t="s">
        <v>75</v>
      </c>
      <c r="D180" s="128"/>
      <c r="E180" s="95" t="s">
        <v>262</v>
      </c>
      <c r="F180" s="129"/>
      <c r="H180" s="202"/>
      <c r="I180" s="203" t="s">
        <v>263</v>
      </c>
    </row>
    <row r="181" spans="2:9">
      <c r="B181" s="72"/>
      <c r="C181" s="73" t="s">
        <v>264</v>
      </c>
      <c r="D181" s="122"/>
      <c r="E181" s="95" t="s">
        <v>26</v>
      </c>
      <c r="F181" s="123"/>
      <c r="H181" s="201"/>
      <c r="I181" s="195"/>
    </row>
    <row r="182" spans="2:9">
      <c r="B182" s="72"/>
      <c r="C182" s="73" t="s">
        <v>265</v>
      </c>
      <c r="D182" s="109"/>
      <c r="E182" s="95" t="s">
        <v>26</v>
      </c>
      <c r="F182" s="124"/>
      <c r="H182" s="201"/>
      <c r="I182" s="195"/>
    </row>
    <row r="183" spans="2:9">
      <c r="B183" s="72"/>
      <c r="C183" s="73" t="s">
        <v>82</v>
      </c>
      <c r="D183" s="95" t="s">
        <v>62</v>
      </c>
      <c r="E183" s="75">
        <v>550</v>
      </c>
      <c r="F183" s="113"/>
      <c r="H183" s="201"/>
      <c r="I183" s="195"/>
    </row>
    <row r="184" spans="2:9">
      <c r="B184" s="72"/>
      <c r="C184" s="73" t="s">
        <v>266</v>
      </c>
      <c r="D184" s="95" t="s">
        <v>166</v>
      </c>
      <c r="E184" s="95" t="s">
        <v>26</v>
      </c>
      <c r="F184" s="113"/>
      <c r="H184" s="201"/>
      <c r="I184" s="195"/>
    </row>
    <row r="185" spans="2:9">
      <c r="B185" s="72"/>
      <c r="C185" s="73" t="s">
        <v>267</v>
      </c>
      <c r="D185" s="95" t="s">
        <v>50</v>
      </c>
      <c r="E185" s="95">
        <v>3075</v>
      </c>
      <c r="F185" s="113"/>
      <c r="H185" s="201"/>
      <c r="I185" s="195"/>
    </row>
    <row r="186" spans="2:9">
      <c r="B186" s="72"/>
      <c r="C186" s="73" t="s">
        <v>268</v>
      </c>
      <c r="D186" s="95" t="s">
        <v>25</v>
      </c>
      <c r="E186" s="95" t="s">
        <v>26</v>
      </c>
      <c r="F186" s="113"/>
      <c r="H186" s="201"/>
      <c r="I186" s="195"/>
    </row>
    <row r="187" spans="2:9">
      <c r="B187" s="72"/>
      <c r="C187" s="73" t="s">
        <v>269</v>
      </c>
      <c r="D187" s="95" t="s">
        <v>25</v>
      </c>
      <c r="E187" s="95" t="s">
        <v>270</v>
      </c>
      <c r="F187" s="113"/>
      <c r="H187" s="201"/>
      <c r="I187" s="195"/>
    </row>
    <row r="188" spans="2:9" ht="66">
      <c r="B188" s="72"/>
      <c r="C188" s="73" t="s">
        <v>271</v>
      </c>
      <c r="D188" s="95" t="s">
        <v>272</v>
      </c>
      <c r="E188" s="75" t="s">
        <v>273</v>
      </c>
      <c r="F188" s="113"/>
      <c r="H188" s="201"/>
      <c r="I188" s="204" t="s">
        <v>274</v>
      </c>
    </row>
    <row r="189" spans="2:9" ht="39.6">
      <c r="B189" s="82"/>
      <c r="C189" s="127" t="s">
        <v>76</v>
      </c>
      <c r="D189" s="128"/>
      <c r="E189" s="95" t="s">
        <v>262</v>
      </c>
      <c r="F189" s="129"/>
      <c r="H189" s="202"/>
      <c r="I189" s="203" t="s">
        <v>275</v>
      </c>
    </row>
    <row r="190" spans="2:9">
      <c r="B190" s="72"/>
      <c r="C190" s="73" t="s">
        <v>264</v>
      </c>
      <c r="D190" s="122"/>
      <c r="E190" s="95" t="s">
        <v>26</v>
      </c>
      <c r="F190" s="123"/>
      <c r="H190" s="201"/>
      <c r="I190" s="195"/>
    </row>
    <row r="191" spans="2:9">
      <c r="B191" s="72"/>
      <c r="C191" s="73" t="s">
        <v>265</v>
      </c>
      <c r="D191" s="109"/>
      <c r="E191" s="95" t="s">
        <v>26</v>
      </c>
      <c r="F191" s="124"/>
      <c r="H191" s="201"/>
      <c r="I191" s="195"/>
    </row>
    <row r="192" spans="2:9">
      <c r="B192" s="72"/>
      <c r="C192" s="73" t="s">
        <v>82</v>
      </c>
      <c r="D192" s="95" t="s">
        <v>62</v>
      </c>
      <c r="E192" s="95">
        <v>95</v>
      </c>
      <c r="F192" s="113"/>
      <c r="H192" s="216"/>
      <c r="I192" s="217"/>
    </row>
    <row r="193" spans="2:9">
      <c r="B193" s="72"/>
      <c r="C193" s="73" t="s">
        <v>266</v>
      </c>
      <c r="D193" s="95" t="s">
        <v>166</v>
      </c>
      <c r="E193" s="95" t="s">
        <v>26</v>
      </c>
      <c r="F193" s="113"/>
      <c r="H193" s="201"/>
      <c r="I193" s="195"/>
    </row>
    <row r="194" spans="2:9">
      <c r="B194" s="72"/>
      <c r="C194" s="73" t="s">
        <v>267</v>
      </c>
      <c r="D194" s="95" t="s">
        <v>50</v>
      </c>
      <c r="E194" s="95">
        <v>375</v>
      </c>
      <c r="F194" s="113"/>
      <c r="H194" s="201"/>
      <c r="I194" s="195"/>
    </row>
    <row r="195" spans="2:9">
      <c r="B195" s="72"/>
      <c r="C195" s="73" t="s">
        <v>268</v>
      </c>
      <c r="D195" s="95" t="s">
        <v>25</v>
      </c>
      <c r="E195" s="95" t="s">
        <v>26</v>
      </c>
      <c r="F195" s="113"/>
      <c r="H195" s="201"/>
      <c r="I195" s="195"/>
    </row>
    <row r="196" spans="2:9">
      <c r="B196" s="72"/>
      <c r="C196" s="73" t="s">
        <v>276</v>
      </c>
      <c r="D196" s="95" t="s">
        <v>25</v>
      </c>
      <c r="E196" s="95" t="s">
        <v>270</v>
      </c>
      <c r="F196" s="113"/>
      <c r="H196" s="201"/>
      <c r="I196" s="195"/>
    </row>
    <row r="197" spans="2:9" ht="79.150000000000006">
      <c r="B197" s="72"/>
      <c r="C197" s="73" t="s">
        <v>271</v>
      </c>
      <c r="D197" s="95" t="s">
        <v>272</v>
      </c>
      <c r="E197" s="234" t="s">
        <v>277</v>
      </c>
      <c r="F197" s="113"/>
      <c r="H197" s="201"/>
      <c r="I197" s="204"/>
    </row>
    <row r="198" spans="2:9" ht="13.9">
      <c r="B198" s="82"/>
      <c r="C198" s="130" t="s">
        <v>79</v>
      </c>
      <c r="D198" s="128"/>
      <c r="E198" s="95" t="s">
        <v>262</v>
      </c>
      <c r="F198" s="129"/>
      <c r="H198" s="201"/>
      <c r="I198" s="195"/>
    </row>
    <row r="199" spans="2:9">
      <c r="B199" s="72"/>
      <c r="C199" s="73" t="s">
        <v>264</v>
      </c>
      <c r="D199" s="131"/>
      <c r="E199" s="95" t="s">
        <v>83</v>
      </c>
      <c r="F199" s="132"/>
      <c r="H199" s="201"/>
      <c r="I199" s="195"/>
    </row>
    <row r="200" spans="2:9">
      <c r="B200" s="72"/>
      <c r="C200" s="73" t="s">
        <v>265</v>
      </c>
      <c r="D200" s="131"/>
      <c r="E200" s="95" t="s">
        <v>83</v>
      </c>
      <c r="F200" s="132"/>
      <c r="H200" s="201"/>
      <c r="I200" s="195"/>
    </row>
    <row r="201" spans="2:9">
      <c r="B201" s="72"/>
      <c r="C201" s="73" t="s">
        <v>266</v>
      </c>
      <c r="D201" s="131"/>
      <c r="E201" s="95" t="s">
        <v>83</v>
      </c>
      <c r="F201" s="132"/>
      <c r="H201" s="201"/>
      <c r="I201" s="195"/>
    </row>
    <row r="202" spans="2:9">
      <c r="B202" s="72"/>
      <c r="C202" s="73" t="s">
        <v>267</v>
      </c>
      <c r="D202" s="131"/>
      <c r="E202" s="95" t="s">
        <v>83</v>
      </c>
      <c r="F202" s="132"/>
      <c r="H202" s="201"/>
      <c r="I202" s="195"/>
    </row>
    <row r="203" spans="2:9">
      <c r="B203" s="72"/>
      <c r="C203" s="73" t="s">
        <v>268</v>
      </c>
      <c r="D203" s="95" t="s">
        <v>25</v>
      </c>
      <c r="E203" s="95" t="s">
        <v>83</v>
      </c>
      <c r="F203" s="132"/>
      <c r="H203" s="201"/>
      <c r="I203" s="195"/>
    </row>
    <row r="204" spans="2:9">
      <c r="B204" s="72"/>
      <c r="C204" s="73" t="s">
        <v>276</v>
      </c>
      <c r="D204" s="95" t="s">
        <v>25</v>
      </c>
      <c r="E204" s="95" t="s">
        <v>83</v>
      </c>
      <c r="F204" s="132"/>
      <c r="H204" s="201"/>
      <c r="I204" s="195"/>
    </row>
    <row r="205" spans="2:9">
      <c r="B205" s="72"/>
      <c r="C205" s="73" t="s">
        <v>271</v>
      </c>
      <c r="D205" s="131" t="s">
        <v>272</v>
      </c>
      <c r="E205" s="95" t="s">
        <v>83</v>
      </c>
      <c r="F205" s="132"/>
      <c r="H205" s="201"/>
      <c r="I205" s="195"/>
    </row>
    <row r="206" spans="2:9">
      <c r="B206" s="72"/>
      <c r="C206" s="73" t="s">
        <v>82</v>
      </c>
      <c r="D206" s="95" t="s">
        <v>62</v>
      </c>
      <c r="E206" s="95" t="s">
        <v>83</v>
      </c>
      <c r="F206" s="132"/>
      <c r="H206" s="201"/>
      <c r="I206" s="195"/>
    </row>
    <row r="207" spans="2:9" ht="13.9">
      <c r="B207" s="82"/>
      <c r="C207" s="130" t="s">
        <v>80</v>
      </c>
      <c r="D207" s="133"/>
      <c r="E207" s="117"/>
      <c r="F207" s="134"/>
      <c r="H207" s="201"/>
      <c r="I207" s="195"/>
    </row>
    <row r="208" spans="2:9">
      <c r="B208" s="72"/>
      <c r="C208" s="93" t="s">
        <v>278</v>
      </c>
      <c r="D208" s="109"/>
      <c r="E208" s="95" t="s">
        <v>26</v>
      </c>
      <c r="F208" s="124"/>
      <c r="H208" s="201"/>
      <c r="I208" s="195"/>
    </row>
    <row r="209" spans="2:9">
      <c r="B209" s="72"/>
      <c r="C209" s="93" t="s">
        <v>265</v>
      </c>
      <c r="D209" s="95"/>
      <c r="E209" s="95" t="s">
        <v>26</v>
      </c>
      <c r="F209" s="113"/>
      <c r="H209" s="201"/>
      <c r="I209" s="195"/>
    </row>
    <row r="210" spans="2:9">
      <c r="B210" s="72"/>
      <c r="C210" s="73" t="s">
        <v>82</v>
      </c>
      <c r="D210" s="95" t="s">
        <v>62</v>
      </c>
      <c r="E210" s="95">
        <v>95</v>
      </c>
      <c r="F210" s="113"/>
      <c r="H210" s="201"/>
      <c r="I210" s="195"/>
    </row>
    <row r="211" spans="2:9">
      <c r="B211" s="72"/>
      <c r="C211" s="93" t="s">
        <v>266</v>
      </c>
      <c r="D211" s="95" t="s">
        <v>166</v>
      </c>
      <c r="E211" s="95" t="s">
        <v>26</v>
      </c>
      <c r="F211" s="113"/>
      <c r="H211" s="201"/>
      <c r="I211" s="195"/>
    </row>
    <row r="212" spans="2:9">
      <c r="B212" s="72"/>
      <c r="C212" s="93" t="s">
        <v>267</v>
      </c>
      <c r="D212" s="95" t="s">
        <v>50</v>
      </c>
      <c r="E212" s="95">
        <v>375</v>
      </c>
      <c r="F212" s="113"/>
      <c r="H212" s="201"/>
      <c r="I212" s="195"/>
    </row>
    <row r="213" spans="2:9">
      <c r="B213" s="72"/>
      <c r="C213" s="73" t="s">
        <v>268</v>
      </c>
      <c r="D213" s="95" t="s">
        <v>25</v>
      </c>
      <c r="E213" s="95" t="s">
        <v>26</v>
      </c>
      <c r="F213" s="113"/>
      <c r="H213" s="201"/>
      <c r="I213" s="195"/>
    </row>
    <row r="214" spans="2:9">
      <c r="B214" s="72"/>
      <c r="C214" s="73" t="s">
        <v>276</v>
      </c>
      <c r="D214" s="95" t="s">
        <v>25</v>
      </c>
      <c r="E214" s="95" t="s">
        <v>270</v>
      </c>
      <c r="F214" s="113"/>
      <c r="H214" s="201"/>
      <c r="I214" s="195"/>
    </row>
    <row r="215" spans="2:9" ht="66">
      <c r="B215" s="72"/>
      <c r="C215" s="73" t="s">
        <v>271</v>
      </c>
      <c r="D215" s="95" t="s">
        <v>272</v>
      </c>
      <c r="E215" s="75" t="s">
        <v>273</v>
      </c>
      <c r="F215" s="113"/>
      <c r="H215" s="201"/>
      <c r="I215" s="204" t="s">
        <v>274</v>
      </c>
    </row>
    <row r="216" spans="2:9" ht="13.9">
      <c r="B216" s="82"/>
      <c r="C216" s="127" t="s">
        <v>77</v>
      </c>
      <c r="D216" s="109"/>
      <c r="E216" s="109"/>
      <c r="F216" s="124"/>
      <c r="H216" s="201"/>
      <c r="I216" s="195"/>
    </row>
    <row r="217" spans="2:9">
      <c r="B217" s="72"/>
      <c r="C217" s="73" t="s">
        <v>264</v>
      </c>
      <c r="D217" s="109"/>
      <c r="E217" s="95" t="s">
        <v>83</v>
      </c>
      <c r="F217" s="124"/>
      <c r="H217" s="201"/>
      <c r="I217" s="195"/>
    </row>
    <row r="218" spans="2:9">
      <c r="B218" s="72"/>
      <c r="C218" s="73" t="s">
        <v>265</v>
      </c>
      <c r="D218" s="109"/>
      <c r="E218" s="95" t="s">
        <v>83</v>
      </c>
      <c r="F218" s="124"/>
      <c r="H218" s="201"/>
      <c r="I218" s="195"/>
    </row>
    <row r="219" spans="2:9">
      <c r="B219" s="72"/>
      <c r="C219" s="73" t="s">
        <v>82</v>
      </c>
      <c r="D219" s="95" t="s">
        <v>62</v>
      </c>
      <c r="E219" s="95" t="s">
        <v>83</v>
      </c>
      <c r="F219" s="124"/>
      <c r="H219" s="201"/>
      <c r="I219" s="195"/>
    </row>
    <row r="220" spans="2:9">
      <c r="B220" s="72"/>
      <c r="C220" s="73" t="s">
        <v>266</v>
      </c>
      <c r="D220" s="95" t="s">
        <v>166</v>
      </c>
      <c r="E220" s="95" t="s">
        <v>83</v>
      </c>
      <c r="F220" s="124"/>
      <c r="H220" s="201"/>
      <c r="I220" s="195"/>
    </row>
    <row r="221" spans="2:9">
      <c r="B221" s="72"/>
      <c r="C221" s="73" t="s">
        <v>267</v>
      </c>
      <c r="D221" s="95" t="s">
        <v>50</v>
      </c>
      <c r="E221" s="95" t="s">
        <v>83</v>
      </c>
      <c r="F221" s="124"/>
      <c r="H221" s="201"/>
      <c r="I221" s="195"/>
    </row>
    <row r="222" spans="2:9">
      <c r="B222" s="72"/>
      <c r="C222" s="73" t="s">
        <v>268</v>
      </c>
      <c r="D222" s="95" t="s">
        <v>25</v>
      </c>
      <c r="E222" s="95" t="s">
        <v>83</v>
      </c>
      <c r="F222" s="124"/>
      <c r="H222" s="201"/>
      <c r="I222" s="195"/>
    </row>
    <row r="223" spans="2:9">
      <c r="B223" s="72"/>
      <c r="C223" s="73" t="s">
        <v>276</v>
      </c>
      <c r="D223" s="95" t="s">
        <v>25</v>
      </c>
      <c r="E223" s="95" t="s">
        <v>279</v>
      </c>
      <c r="F223" s="124"/>
      <c r="H223" s="201"/>
      <c r="I223" s="195"/>
    </row>
    <row r="224" spans="2:9">
      <c r="B224" s="72"/>
      <c r="C224" s="73" t="s">
        <v>271</v>
      </c>
      <c r="D224" s="95" t="s">
        <v>272</v>
      </c>
      <c r="E224" s="95" t="s">
        <v>83</v>
      </c>
      <c r="F224" s="124"/>
      <c r="H224" s="201"/>
      <c r="I224" s="195"/>
    </row>
    <row r="225" spans="2:9">
      <c r="B225" s="72"/>
      <c r="C225" s="73" t="s">
        <v>82</v>
      </c>
      <c r="D225" s="95" t="s">
        <v>62</v>
      </c>
      <c r="E225" s="95" t="s">
        <v>83</v>
      </c>
      <c r="F225" s="124"/>
      <c r="H225" s="201"/>
      <c r="I225" s="195"/>
    </row>
    <row r="226" spans="2:9" ht="120.75" customHeight="1">
      <c r="B226" s="82" t="s">
        <v>280</v>
      </c>
      <c r="C226" s="112" t="s">
        <v>281</v>
      </c>
      <c r="D226" s="109"/>
      <c r="E226" s="75" t="s">
        <v>282</v>
      </c>
      <c r="F226" s="124"/>
      <c r="H226" s="201"/>
      <c r="I226" s="217"/>
    </row>
    <row r="227" spans="2:9">
      <c r="B227" s="72"/>
      <c r="C227" s="73" t="s">
        <v>283</v>
      </c>
      <c r="D227" s="109"/>
      <c r="E227" s="95" t="s">
        <v>222</v>
      </c>
      <c r="F227" s="124"/>
      <c r="H227" s="201"/>
      <c r="I227" s="195"/>
    </row>
    <row r="228" spans="2:9">
      <c r="B228" s="72"/>
      <c r="C228" s="73" t="s">
        <v>284</v>
      </c>
      <c r="D228" s="109"/>
      <c r="E228" s="95" t="s">
        <v>285</v>
      </c>
      <c r="F228" s="124"/>
      <c r="H228" s="201"/>
      <c r="I228" s="195"/>
    </row>
    <row r="229" spans="2:9" ht="13.9">
      <c r="B229" s="82"/>
      <c r="C229" s="130" t="s">
        <v>286</v>
      </c>
      <c r="D229" s="109"/>
      <c r="E229" s="95"/>
      <c r="F229" s="124"/>
      <c r="H229" s="201"/>
      <c r="I229" s="195"/>
    </row>
    <row r="230" spans="2:9" ht="13.9">
      <c r="B230" s="72"/>
      <c r="C230" s="130" t="s">
        <v>287</v>
      </c>
      <c r="D230" s="109"/>
      <c r="E230" s="95"/>
      <c r="F230" s="124"/>
      <c r="H230" s="201"/>
      <c r="I230" s="195"/>
    </row>
    <row r="231" spans="2:9">
      <c r="B231" s="72"/>
      <c r="C231" s="73" t="s">
        <v>288</v>
      </c>
      <c r="D231" s="95" t="s">
        <v>289</v>
      </c>
      <c r="E231" s="95" t="s">
        <v>290</v>
      </c>
      <c r="F231" s="124"/>
      <c r="H231" s="201"/>
      <c r="I231" s="195"/>
    </row>
    <row r="232" spans="2:9">
      <c r="B232" s="72"/>
      <c r="C232" s="73" t="s">
        <v>291</v>
      </c>
      <c r="D232" s="95" t="s">
        <v>292</v>
      </c>
      <c r="E232" s="95">
        <v>30</v>
      </c>
      <c r="F232" s="124"/>
      <c r="H232" s="201"/>
      <c r="I232" s="195"/>
    </row>
    <row r="233" spans="2:9">
      <c r="B233" s="72"/>
      <c r="C233" s="73" t="s">
        <v>293</v>
      </c>
      <c r="D233" s="95"/>
      <c r="E233" s="95" t="s">
        <v>294</v>
      </c>
      <c r="F233" s="124"/>
      <c r="H233" s="201"/>
      <c r="I233" s="195"/>
    </row>
    <row r="234" spans="2:9">
      <c r="B234" s="72"/>
      <c r="C234" s="73" t="s">
        <v>295</v>
      </c>
      <c r="D234" s="95"/>
      <c r="E234" s="95" t="s">
        <v>296</v>
      </c>
      <c r="F234" s="124"/>
      <c r="H234" s="201"/>
      <c r="I234" s="195"/>
    </row>
    <row r="235" spans="2:9">
      <c r="B235" s="72"/>
      <c r="C235" s="73" t="s">
        <v>297</v>
      </c>
      <c r="D235" s="95" t="s">
        <v>115</v>
      </c>
      <c r="E235" s="95" t="s">
        <v>298</v>
      </c>
      <c r="F235" s="124"/>
      <c r="H235" s="201"/>
      <c r="I235" s="195"/>
    </row>
    <row r="236" spans="2:9">
      <c r="B236" s="72"/>
      <c r="C236" s="73" t="s">
        <v>299</v>
      </c>
      <c r="D236" s="95" t="s">
        <v>25</v>
      </c>
      <c r="E236" s="95" t="s">
        <v>300</v>
      </c>
      <c r="F236" s="124"/>
      <c r="H236" s="201"/>
      <c r="I236" s="195"/>
    </row>
    <row r="237" spans="2:9" ht="13.9">
      <c r="B237" s="82"/>
      <c r="C237" s="130" t="s">
        <v>301</v>
      </c>
      <c r="D237" s="95"/>
      <c r="E237" s="95"/>
      <c r="F237" s="124"/>
      <c r="H237" s="201"/>
      <c r="I237" s="195"/>
    </row>
    <row r="238" spans="2:9">
      <c r="B238" s="72"/>
      <c r="C238" s="73" t="s">
        <v>288</v>
      </c>
      <c r="D238" s="95" t="s">
        <v>289</v>
      </c>
      <c r="E238" s="95" t="s">
        <v>290</v>
      </c>
      <c r="F238" s="124"/>
      <c r="H238" s="201"/>
      <c r="I238" s="195"/>
    </row>
    <row r="239" spans="2:9">
      <c r="B239" s="72"/>
      <c r="C239" s="73" t="s">
        <v>291</v>
      </c>
      <c r="D239" s="95" t="s">
        <v>292</v>
      </c>
      <c r="E239" s="95">
        <v>30</v>
      </c>
      <c r="F239" s="124"/>
      <c r="H239" s="201"/>
      <c r="I239" s="195"/>
    </row>
    <row r="240" spans="2:9">
      <c r="B240" s="72"/>
      <c r="C240" s="73" t="s">
        <v>293</v>
      </c>
      <c r="D240" s="95"/>
      <c r="E240" s="95" t="s">
        <v>294</v>
      </c>
      <c r="F240" s="124"/>
      <c r="H240" s="201"/>
      <c r="I240" s="195"/>
    </row>
    <row r="241" spans="2:9">
      <c r="B241" s="72"/>
      <c r="C241" s="73" t="s">
        <v>295</v>
      </c>
      <c r="D241" s="95"/>
      <c r="E241" s="95" t="s">
        <v>302</v>
      </c>
      <c r="F241" s="124"/>
      <c r="H241" s="201"/>
      <c r="I241" s="195"/>
    </row>
    <row r="242" spans="2:9">
      <c r="B242" s="72"/>
      <c r="C242" s="73" t="s">
        <v>297</v>
      </c>
      <c r="D242" s="95" t="s">
        <v>115</v>
      </c>
      <c r="E242" s="95" t="s">
        <v>298</v>
      </c>
      <c r="F242" s="124"/>
      <c r="H242" s="201"/>
      <c r="I242" s="195"/>
    </row>
    <row r="243" spans="2:9">
      <c r="B243" s="72"/>
      <c r="C243" s="73" t="s">
        <v>299</v>
      </c>
      <c r="D243" s="95" t="s">
        <v>25</v>
      </c>
      <c r="E243" s="95" t="s">
        <v>300</v>
      </c>
      <c r="F243" s="124"/>
      <c r="H243" s="201"/>
      <c r="I243" s="195"/>
    </row>
    <row r="244" spans="2:9" ht="13.9">
      <c r="B244" s="82"/>
      <c r="C244" s="130" t="s">
        <v>303</v>
      </c>
      <c r="D244" s="95"/>
      <c r="E244" s="95"/>
      <c r="F244" s="124"/>
      <c r="H244" s="201"/>
      <c r="I244" s="195"/>
    </row>
    <row r="245" spans="2:9">
      <c r="B245" s="72"/>
      <c r="C245" s="73" t="s">
        <v>288</v>
      </c>
      <c r="D245" s="95" t="s">
        <v>289</v>
      </c>
      <c r="E245" s="95" t="s">
        <v>304</v>
      </c>
      <c r="F245" s="124"/>
      <c r="H245" s="201"/>
      <c r="I245" s="195"/>
    </row>
    <row r="246" spans="2:9">
      <c r="B246" s="72"/>
      <c r="C246" s="73" t="s">
        <v>291</v>
      </c>
      <c r="D246" s="95" t="s">
        <v>292</v>
      </c>
      <c r="E246" s="95">
        <v>30</v>
      </c>
      <c r="F246" s="124"/>
      <c r="H246" s="201"/>
      <c r="I246" s="195"/>
    </row>
    <row r="247" spans="2:9">
      <c r="B247" s="72"/>
      <c r="C247" s="73" t="s">
        <v>293</v>
      </c>
      <c r="D247" s="95"/>
      <c r="E247" s="95" t="s">
        <v>305</v>
      </c>
      <c r="F247" s="124"/>
      <c r="H247" s="201"/>
      <c r="I247" s="195"/>
    </row>
    <row r="248" spans="2:9">
      <c r="B248" s="72"/>
      <c r="C248" s="73" t="s">
        <v>295</v>
      </c>
      <c r="D248" s="95"/>
      <c r="E248" s="95" t="s">
        <v>306</v>
      </c>
      <c r="F248" s="124"/>
      <c r="H248" s="201"/>
      <c r="I248" s="195"/>
    </row>
    <row r="249" spans="2:9">
      <c r="B249" s="72"/>
      <c r="C249" s="73" t="s">
        <v>297</v>
      </c>
      <c r="D249" s="95" t="s">
        <v>115</v>
      </c>
      <c r="E249" s="95" t="s">
        <v>298</v>
      </c>
      <c r="F249" s="124"/>
      <c r="H249" s="201"/>
      <c r="I249" s="195"/>
    </row>
    <row r="250" spans="2:9">
      <c r="B250" s="72"/>
      <c r="C250" s="73" t="s">
        <v>299</v>
      </c>
      <c r="D250" s="95" t="s">
        <v>25</v>
      </c>
      <c r="E250" s="95" t="s">
        <v>300</v>
      </c>
      <c r="F250" s="124"/>
      <c r="H250" s="201"/>
      <c r="I250" s="195"/>
    </row>
    <row r="251" spans="2:9" ht="13.9">
      <c r="B251" s="72"/>
      <c r="C251" s="130" t="s">
        <v>307</v>
      </c>
      <c r="D251" s="95"/>
      <c r="E251" s="95"/>
      <c r="F251" s="124"/>
      <c r="H251" s="201"/>
      <c r="I251" s="195"/>
    </row>
    <row r="252" spans="2:9">
      <c r="B252" s="72"/>
      <c r="C252" s="73" t="s">
        <v>288</v>
      </c>
      <c r="D252" s="95" t="s">
        <v>289</v>
      </c>
      <c r="E252" s="95" t="s">
        <v>26</v>
      </c>
      <c r="F252" s="124"/>
      <c r="H252" s="201"/>
      <c r="I252" s="195"/>
    </row>
    <row r="253" spans="2:9">
      <c r="B253" s="72"/>
      <c r="C253" s="73" t="s">
        <v>291</v>
      </c>
      <c r="D253" s="95" t="s">
        <v>292</v>
      </c>
      <c r="E253" s="95" t="s">
        <v>26</v>
      </c>
      <c r="F253" s="124"/>
      <c r="H253" s="201"/>
      <c r="I253" s="195"/>
    </row>
    <row r="254" spans="2:9">
      <c r="B254" s="72"/>
      <c r="C254" s="73" t="s">
        <v>293</v>
      </c>
      <c r="D254" s="95"/>
      <c r="E254" s="95" t="s">
        <v>26</v>
      </c>
      <c r="F254" s="124"/>
      <c r="H254" s="201"/>
      <c r="I254" s="195"/>
    </row>
    <row r="255" spans="2:9">
      <c r="B255" s="72"/>
      <c r="C255" s="73" t="s">
        <v>295</v>
      </c>
      <c r="D255" s="95"/>
      <c r="E255" s="95" t="s">
        <v>308</v>
      </c>
      <c r="F255" s="124"/>
      <c r="H255" s="201"/>
      <c r="I255" s="195"/>
    </row>
    <row r="256" spans="2:9">
      <c r="B256" s="72"/>
      <c r="C256" s="73" t="s">
        <v>297</v>
      </c>
      <c r="D256" s="95" t="s">
        <v>115</v>
      </c>
      <c r="E256" s="95" t="s">
        <v>26</v>
      </c>
      <c r="F256" s="124"/>
      <c r="H256" s="201"/>
      <c r="I256" s="195"/>
    </row>
    <row r="257" spans="2:9">
      <c r="B257" s="72"/>
      <c r="C257" s="73" t="s">
        <v>299</v>
      </c>
      <c r="D257" s="95" t="s">
        <v>25</v>
      </c>
      <c r="E257" s="95" t="s">
        <v>309</v>
      </c>
      <c r="F257" s="124"/>
      <c r="H257" s="201"/>
      <c r="I257" s="195"/>
    </row>
    <row r="258" spans="2:9" ht="13.9">
      <c r="B258" s="82"/>
      <c r="C258" s="130" t="s">
        <v>310</v>
      </c>
      <c r="D258" s="95"/>
      <c r="E258" s="95"/>
      <c r="F258" s="124"/>
      <c r="H258" s="201"/>
      <c r="I258" s="195"/>
    </row>
    <row r="259" spans="2:9" ht="13.9">
      <c r="B259" s="82"/>
      <c r="C259" s="130" t="s">
        <v>311</v>
      </c>
      <c r="D259" s="95"/>
      <c r="E259" s="95"/>
      <c r="F259" s="124"/>
      <c r="H259" s="201"/>
      <c r="I259" s="195"/>
    </row>
    <row r="260" spans="2:9">
      <c r="B260" s="72"/>
      <c r="C260" s="73" t="s">
        <v>288</v>
      </c>
      <c r="D260" s="95" t="s">
        <v>289</v>
      </c>
      <c r="E260" s="95" t="s">
        <v>312</v>
      </c>
      <c r="F260" s="124"/>
      <c r="H260" s="201"/>
      <c r="I260" s="195"/>
    </row>
    <row r="261" spans="2:9">
      <c r="B261" s="72"/>
      <c r="C261" s="73" t="s">
        <v>291</v>
      </c>
      <c r="D261" s="95" t="s">
        <v>292</v>
      </c>
      <c r="E261" s="95">
        <v>30</v>
      </c>
      <c r="F261" s="124"/>
      <c r="H261" s="201"/>
      <c r="I261" s="195"/>
    </row>
    <row r="262" spans="2:9">
      <c r="B262" s="72"/>
      <c r="C262" s="73" t="s">
        <v>293</v>
      </c>
      <c r="D262" s="95"/>
      <c r="E262" s="95" t="s">
        <v>313</v>
      </c>
      <c r="F262" s="124"/>
      <c r="H262" s="201"/>
      <c r="I262" s="195"/>
    </row>
    <row r="263" spans="2:9">
      <c r="B263" s="72"/>
      <c r="C263" s="73" t="s">
        <v>295</v>
      </c>
      <c r="D263" s="95"/>
      <c r="E263" s="95" t="s">
        <v>296</v>
      </c>
      <c r="F263" s="124"/>
      <c r="H263" s="201"/>
      <c r="I263" s="195"/>
    </row>
    <row r="264" spans="2:9">
      <c r="B264" s="72"/>
      <c r="C264" s="73" t="s">
        <v>297</v>
      </c>
      <c r="D264" s="95" t="s">
        <v>115</v>
      </c>
      <c r="E264" s="95" t="s">
        <v>298</v>
      </c>
      <c r="F264" s="124"/>
      <c r="H264" s="201"/>
      <c r="I264" s="195"/>
    </row>
    <row r="265" spans="2:9">
      <c r="B265" s="72"/>
      <c r="C265" s="73" t="s">
        <v>299</v>
      </c>
      <c r="D265" s="95" t="s">
        <v>25</v>
      </c>
      <c r="E265" s="95" t="s">
        <v>314</v>
      </c>
      <c r="F265" s="124"/>
      <c r="H265" s="201"/>
      <c r="I265" s="195"/>
    </row>
    <row r="266" spans="2:9" ht="13.9">
      <c r="B266" s="82"/>
      <c r="C266" s="130" t="s">
        <v>301</v>
      </c>
      <c r="D266" s="95"/>
      <c r="E266" s="95"/>
      <c r="F266" s="124"/>
      <c r="H266" s="201"/>
      <c r="I266" s="195"/>
    </row>
    <row r="267" spans="2:9">
      <c r="B267" s="72"/>
      <c r="C267" s="73" t="s">
        <v>288</v>
      </c>
      <c r="D267" s="95" t="s">
        <v>289</v>
      </c>
      <c r="E267" s="95" t="s">
        <v>315</v>
      </c>
      <c r="F267" s="124"/>
      <c r="H267" s="201"/>
      <c r="I267" s="195"/>
    </row>
    <row r="268" spans="2:9">
      <c r="B268" s="72"/>
      <c r="C268" s="73" t="s">
        <v>291</v>
      </c>
      <c r="D268" s="95" t="s">
        <v>292</v>
      </c>
      <c r="E268" s="95">
        <v>30</v>
      </c>
      <c r="F268" s="124"/>
      <c r="H268" s="201"/>
      <c r="I268" s="195"/>
    </row>
    <row r="269" spans="2:9">
      <c r="B269" s="72"/>
      <c r="C269" s="73" t="s">
        <v>293</v>
      </c>
      <c r="D269" s="95"/>
      <c r="E269" s="230" t="s">
        <v>313</v>
      </c>
      <c r="F269" s="124"/>
      <c r="H269" s="201"/>
      <c r="I269" s="195"/>
    </row>
    <row r="270" spans="2:9">
      <c r="B270" s="72"/>
      <c r="C270" s="73" t="s">
        <v>295</v>
      </c>
      <c r="D270" s="95"/>
      <c r="E270" s="95" t="s">
        <v>302</v>
      </c>
      <c r="F270" s="124"/>
      <c r="H270" s="201"/>
      <c r="I270" s="195"/>
    </row>
    <row r="271" spans="2:9" ht="12.6" customHeight="1">
      <c r="B271" s="72"/>
      <c r="C271" s="73" t="s">
        <v>297</v>
      </c>
      <c r="D271" s="95" t="s">
        <v>115</v>
      </c>
      <c r="E271" s="95" t="s">
        <v>298</v>
      </c>
      <c r="F271" s="124"/>
      <c r="H271" s="201"/>
      <c r="I271" s="195"/>
    </row>
    <row r="272" spans="2:9" ht="12.6" customHeight="1">
      <c r="B272" s="72"/>
      <c r="C272" s="73" t="s">
        <v>299</v>
      </c>
      <c r="D272" s="95" t="s">
        <v>25</v>
      </c>
      <c r="E272" s="95" t="s">
        <v>314</v>
      </c>
      <c r="F272" s="124"/>
      <c r="H272" s="201"/>
      <c r="I272" s="195"/>
    </row>
    <row r="273" spans="2:9" ht="13.9">
      <c r="B273" s="82"/>
      <c r="C273" s="130" t="s">
        <v>303</v>
      </c>
      <c r="D273" s="95"/>
      <c r="E273" s="95"/>
      <c r="F273" s="124"/>
      <c r="H273" s="201"/>
      <c r="I273" s="195"/>
    </row>
    <row r="274" spans="2:9">
      <c r="B274" s="72"/>
      <c r="C274" s="73" t="s">
        <v>288</v>
      </c>
      <c r="D274" s="95" t="s">
        <v>289</v>
      </c>
      <c r="E274" s="95" t="s">
        <v>315</v>
      </c>
      <c r="F274" s="124"/>
      <c r="H274" s="201"/>
      <c r="I274" s="195"/>
    </row>
    <row r="275" spans="2:9">
      <c r="B275" s="72"/>
      <c r="C275" s="73" t="s">
        <v>291</v>
      </c>
      <c r="D275" s="95" t="s">
        <v>292</v>
      </c>
      <c r="E275" s="95">
        <v>30</v>
      </c>
      <c r="F275" s="124"/>
      <c r="H275" s="201"/>
      <c r="I275" s="195"/>
    </row>
    <row r="276" spans="2:9">
      <c r="B276" s="72"/>
      <c r="C276" s="73" t="s">
        <v>293</v>
      </c>
      <c r="D276" s="95"/>
      <c r="E276" s="95" t="s">
        <v>305</v>
      </c>
      <c r="F276" s="124"/>
      <c r="H276" s="201"/>
      <c r="I276" s="195"/>
    </row>
    <row r="277" spans="2:9">
      <c r="B277" s="72"/>
      <c r="C277" s="73" t="s">
        <v>295</v>
      </c>
      <c r="D277" s="95"/>
      <c r="E277" s="95" t="s">
        <v>306</v>
      </c>
      <c r="F277" s="124"/>
      <c r="H277" s="201"/>
      <c r="I277" s="195"/>
    </row>
    <row r="278" spans="2:9">
      <c r="B278" s="72"/>
      <c r="C278" s="107" t="s">
        <v>297</v>
      </c>
      <c r="D278" s="95" t="s">
        <v>115</v>
      </c>
      <c r="E278" s="95" t="s">
        <v>298</v>
      </c>
      <c r="F278" s="124"/>
      <c r="H278" s="201"/>
      <c r="I278" s="195"/>
    </row>
    <row r="279" spans="2:9">
      <c r="B279" s="72"/>
      <c r="C279" s="73" t="s">
        <v>299</v>
      </c>
      <c r="D279" s="95" t="s">
        <v>25</v>
      </c>
      <c r="E279" s="95" t="s">
        <v>314</v>
      </c>
      <c r="F279" s="124"/>
      <c r="H279" s="201"/>
      <c r="I279" s="195"/>
    </row>
    <row r="280" spans="2:9" ht="13.9">
      <c r="B280" s="72"/>
      <c r="C280" s="130" t="s">
        <v>307</v>
      </c>
      <c r="D280" s="95"/>
      <c r="E280" s="95"/>
      <c r="F280" s="124"/>
      <c r="H280" s="201"/>
      <c r="I280" s="195"/>
    </row>
    <row r="281" spans="2:9">
      <c r="B281" s="72"/>
      <c r="C281" s="73" t="s">
        <v>288</v>
      </c>
      <c r="D281" s="95" t="s">
        <v>289</v>
      </c>
      <c r="E281" s="95" t="s">
        <v>26</v>
      </c>
      <c r="F281" s="124"/>
      <c r="H281" s="201"/>
      <c r="I281" s="195"/>
    </row>
    <row r="282" spans="2:9">
      <c r="B282" s="72"/>
      <c r="C282" s="73" t="s">
        <v>291</v>
      </c>
      <c r="D282" s="95" t="s">
        <v>292</v>
      </c>
      <c r="E282" s="95" t="s">
        <v>26</v>
      </c>
      <c r="F282" s="124"/>
      <c r="H282" s="201"/>
      <c r="I282" s="195"/>
    </row>
    <row r="283" spans="2:9">
      <c r="B283" s="72"/>
      <c r="C283" s="73" t="s">
        <v>293</v>
      </c>
      <c r="D283" s="95"/>
      <c r="E283" s="95" t="s">
        <v>26</v>
      </c>
      <c r="F283" s="124"/>
      <c r="H283" s="201"/>
      <c r="I283" s="195"/>
    </row>
    <row r="284" spans="2:9">
      <c r="B284" s="72"/>
      <c r="C284" s="73" t="s">
        <v>295</v>
      </c>
      <c r="D284" s="95"/>
      <c r="E284" s="95" t="s">
        <v>308</v>
      </c>
      <c r="F284" s="124"/>
      <c r="H284" s="201"/>
      <c r="I284" s="195"/>
    </row>
    <row r="285" spans="2:9">
      <c r="B285" s="72"/>
      <c r="C285" s="73" t="s">
        <v>297</v>
      </c>
      <c r="D285" s="95" t="s">
        <v>115</v>
      </c>
      <c r="E285" s="95" t="s">
        <v>26</v>
      </c>
      <c r="F285" s="124"/>
      <c r="H285" s="201"/>
      <c r="I285" s="195"/>
    </row>
    <row r="286" spans="2:9">
      <c r="B286" s="72"/>
      <c r="C286" s="73" t="s">
        <v>299</v>
      </c>
      <c r="D286" s="95" t="s">
        <v>25</v>
      </c>
      <c r="E286" s="95" t="s">
        <v>316</v>
      </c>
      <c r="F286" s="124"/>
      <c r="H286" s="201"/>
      <c r="I286" s="195"/>
    </row>
    <row r="287" spans="2:9" ht="13.9">
      <c r="B287" s="72"/>
      <c r="C287" s="130" t="s">
        <v>317</v>
      </c>
      <c r="D287" s="95"/>
      <c r="E287" s="95"/>
      <c r="F287" s="124"/>
      <c r="H287" s="201"/>
      <c r="I287" s="195"/>
    </row>
    <row r="288" spans="2:9">
      <c r="B288" s="72"/>
      <c r="C288" s="73" t="s">
        <v>288</v>
      </c>
      <c r="D288" s="95" t="s">
        <v>289</v>
      </c>
      <c r="E288" s="95" t="s">
        <v>26</v>
      </c>
      <c r="F288" s="124"/>
      <c r="H288" s="201"/>
      <c r="I288" s="195"/>
    </row>
    <row r="289" spans="2:9">
      <c r="B289" s="72"/>
      <c r="C289" s="73" t="s">
        <v>291</v>
      </c>
      <c r="D289" s="95" t="s">
        <v>292</v>
      </c>
      <c r="E289" s="95" t="s">
        <v>26</v>
      </c>
      <c r="F289" s="124"/>
      <c r="H289" s="201"/>
      <c r="I289" s="195"/>
    </row>
    <row r="290" spans="2:9">
      <c r="B290" s="72"/>
      <c r="C290" s="73" t="s">
        <v>293</v>
      </c>
      <c r="D290" s="95"/>
      <c r="E290" s="95" t="s">
        <v>26</v>
      </c>
      <c r="F290" s="124"/>
      <c r="H290" s="201"/>
      <c r="I290" s="195"/>
    </row>
    <row r="291" spans="2:9">
      <c r="B291" s="72"/>
      <c r="C291" s="73" t="s">
        <v>295</v>
      </c>
      <c r="D291" s="95"/>
      <c r="E291" s="95" t="s">
        <v>318</v>
      </c>
      <c r="F291" s="124"/>
      <c r="H291" s="201"/>
      <c r="I291" s="195"/>
    </row>
    <row r="292" spans="2:9">
      <c r="B292" s="72"/>
      <c r="C292" s="73" t="s">
        <v>297</v>
      </c>
      <c r="D292" s="95" t="s">
        <v>115</v>
      </c>
      <c r="E292" s="95" t="s">
        <v>26</v>
      </c>
      <c r="F292" s="124"/>
      <c r="H292" s="201"/>
      <c r="I292" s="195"/>
    </row>
    <row r="293" spans="2:9">
      <c r="B293" s="72"/>
      <c r="C293" s="73" t="s">
        <v>299</v>
      </c>
      <c r="D293" s="95" t="s">
        <v>25</v>
      </c>
      <c r="E293" s="95" t="s">
        <v>319</v>
      </c>
      <c r="F293" s="124"/>
      <c r="H293" s="201"/>
      <c r="I293" s="195"/>
    </row>
    <row r="294" spans="2:9" ht="13.9">
      <c r="B294" s="72"/>
      <c r="C294" s="130" t="s">
        <v>320</v>
      </c>
      <c r="D294" s="95"/>
      <c r="E294" s="95"/>
      <c r="F294" s="124"/>
      <c r="H294" s="201"/>
      <c r="I294" s="195"/>
    </row>
    <row r="295" spans="2:9">
      <c r="B295" s="82"/>
      <c r="C295" s="112" t="s">
        <v>321</v>
      </c>
      <c r="D295" s="95"/>
      <c r="E295" s="95"/>
      <c r="F295" s="124"/>
      <c r="H295" s="201"/>
      <c r="I295" s="195"/>
    </row>
    <row r="296" spans="2:9">
      <c r="B296" s="72"/>
      <c r="C296" s="73" t="s">
        <v>288</v>
      </c>
      <c r="D296" s="95" t="s">
        <v>289</v>
      </c>
      <c r="E296" s="95" t="s">
        <v>322</v>
      </c>
      <c r="F296" s="124"/>
      <c r="H296" s="201"/>
      <c r="I296" s="195"/>
    </row>
    <row r="297" spans="2:9">
      <c r="B297" s="72"/>
      <c r="C297" s="73" t="s">
        <v>291</v>
      </c>
      <c r="D297" s="95" t="s">
        <v>292</v>
      </c>
      <c r="E297" s="95">
        <v>30</v>
      </c>
      <c r="F297" s="124"/>
      <c r="H297" s="201"/>
      <c r="I297" s="195"/>
    </row>
    <row r="298" spans="2:9">
      <c r="B298" s="72"/>
      <c r="C298" s="73" t="s">
        <v>293</v>
      </c>
      <c r="D298" s="95"/>
      <c r="E298" s="95" t="s">
        <v>305</v>
      </c>
      <c r="F298" s="124"/>
      <c r="H298" s="201"/>
      <c r="I298" s="195"/>
    </row>
    <row r="299" spans="2:9">
      <c r="B299" s="72"/>
      <c r="C299" s="73" t="s">
        <v>295</v>
      </c>
      <c r="D299" s="95"/>
      <c r="E299" s="95" t="s">
        <v>306</v>
      </c>
      <c r="F299" s="124"/>
      <c r="H299" s="201"/>
      <c r="I299" s="195"/>
    </row>
    <row r="300" spans="2:9">
      <c r="B300" s="72"/>
      <c r="C300" s="73" t="s">
        <v>297</v>
      </c>
      <c r="D300" s="95" t="s">
        <v>115</v>
      </c>
      <c r="E300" s="95" t="s">
        <v>298</v>
      </c>
      <c r="F300" s="124"/>
      <c r="H300" s="201"/>
      <c r="I300" s="195"/>
    </row>
    <row r="301" spans="2:9">
      <c r="B301" s="72"/>
      <c r="C301" s="73" t="s">
        <v>299</v>
      </c>
      <c r="D301" s="95" t="s">
        <v>25</v>
      </c>
      <c r="E301" s="95" t="s">
        <v>323</v>
      </c>
      <c r="F301" s="124"/>
      <c r="H301" s="201"/>
      <c r="I301" s="195"/>
    </row>
    <row r="302" spans="2:9">
      <c r="B302" s="82" t="s">
        <v>324</v>
      </c>
      <c r="C302" s="112" t="s">
        <v>325</v>
      </c>
      <c r="D302" s="117"/>
      <c r="E302" s="117" t="s">
        <v>123</v>
      </c>
      <c r="F302" s="121"/>
      <c r="H302" s="201"/>
      <c r="I302" s="195"/>
    </row>
    <row r="303" spans="2:9" ht="13.9">
      <c r="B303" s="82"/>
      <c r="C303" s="127" t="s">
        <v>75</v>
      </c>
      <c r="D303" s="128"/>
      <c r="E303" s="117" t="s">
        <v>123</v>
      </c>
      <c r="F303" s="129"/>
      <c r="H303" s="201"/>
      <c r="I303" s="195"/>
    </row>
    <row r="304" spans="2:9" ht="39.6">
      <c r="B304" s="72"/>
      <c r="C304" s="73" t="s">
        <v>326</v>
      </c>
      <c r="D304" s="109"/>
      <c r="E304" s="75" t="s">
        <v>327</v>
      </c>
      <c r="F304" s="124"/>
      <c r="H304" s="201"/>
      <c r="I304" s="195"/>
    </row>
    <row r="305" spans="2:9" ht="13.9">
      <c r="B305" s="82"/>
      <c r="C305" s="127" t="s">
        <v>76</v>
      </c>
      <c r="D305" s="128"/>
      <c r="E305" s="117" t="s">
        <v>123</v>
      </c>
      <c r="F305" s="129"/>
      <c r="H305" s="201"/>
      <c r="I305" s="195"/>
    </row>
    <row r="306" spans="2:9" ht="39.6">
      <c r="B306" s="72"/>
      <c r="C306" s="73" t="s">
        <v>326</v>
      </c>
      <c r="D306" s="109"/>
      <c r="E306" s="75" t="s">
        <v>328</v>
      </c>
      <c r="F306" s="124"/>
      <c r="H306" s="201"/>
      <c r="I306" s="195"/>
    </row>
    <row r="307" spans="2:9" ht="13.9">
      <c r="B307" s="82"/>
      <c r="C307" s="127" t="s">
        <v>77</v>
      </c>
      <c r="D307" s="128"/>
      <c r="E307" s="117" t="s">
        <v>123</v>
      </c>
      <c r="F307" s="129"/>
      <c r="H307" s="201"/>
      <c r="I307" s="195"/>
    </row>
    <row r="308" spans="2:9">
      <c r="B308" s="72"/>
      <c r="C308" s="73" t="s">
        <v>326</v>
      </c>
      <c r="D308" s="109"/>
      <c r="E308" s="95" t="s">
        <v>83</v>
      </c>
      <c r="F308" s="124"/>
      <c r="H308" s="201"/>
      <c r="I308" s="195"/>
    </row>
    <row r="309" spans="2:9" ht="13.9">
      <c r="B309" s="82"/>
      <c r="C309" s="130" t="s">
        <v>329</v>
      </c>
      <c r="D309" s="133"/>
      <c r="E309" s="135" t="s">
        <v>123</v>
      </c>
      <c r="F309" s="134"/>
      <c r="H309" s="201"/>
      <c r="I309" s="195"/>
    </row>
    <row r="310" spans="2:9">
      <c r="B310" s="72"/>
      <c r="C310" s="93" t="s">
        <v>326</v>
      </c>
      <c r="D310" s="136"/>
      <c r="E310" s="95" t="s">
        <v>83</v>
      </c>
      <c r="F310" s="137"/>
      <c r="H310" s="201"/>
      <c r="I310" s="195"/>
    </row>
    <row r="311" spans="2:9" ht="13.9">
      <c r="B311" s="82"/>
      <c r="C311" s="130" t="s">
        <v>330</v>
      </c>
      <c r="D311" s="133"/>
      <c r="E311" s="135" t="s">
        <v>123</v>
      </c>
      <c r="F311" s="134"/>
      <c r="H311" s="201"/>
      <c r="I311" s="195"/>
    </row>
    <row r="312" spans="2:9">
      <c r="B312" s="72"/>
      <c r="C312" s="93" t="s">
        <v>326</v>
      </c>
      <c r="D312" s="136"/>
      <c r="E312" s="95" t="s">
        <v>83</v>
      </c>
      <c r="F312" s="137"/>
      <c r="H312" s="201"/>
      <c r="I312" s="195"/>
    </row>
    <row r="313" spans="2:9" ht="13.9">
      <c r="B313" s="82"/>
      <c r="C313" s="130" t="s">
        <v>331</v>
      </c>
      <c r="D313" s="128"/>
      <c r="E313" s="117" t="s">
        <v>123</v>
      </c>
      <c r="F313" s="129"/>
      <c r="H313" s="201"/>
      <c r="I313" s="195"/>
    </row>
    <row r="314" spans="2:9" ht="39.6">
      <c r="B314" s="72"/>
      <c r="C314" s="73" t="s">
        <v>326</v>
      </c>
      <c r="D314" s="109"/>
      <c r="E314" s="75" t="s">
        <v>332</v>
      </c>
      <c r="F314" s="124"/>
      <c r="H314" s="201"/>
      <c r="I314" s="195"/>
    </row>
    <row r="315" spans="2:9">
      <c r="B315" s="82" t="s">
        <v>324</v>
      </c>
      <c r="C315" s="112" t="s">
        <v>333</v>
      </c>
      <c r="D315" s="117"/>
      <c r="E315" s="95" t="s">
        <v>123</v>
      </c>
      <c r="F315" s="121"/>
      <c r="H315" s="201"/>
      <c r="I315" s="195"/>
    </row>
    <row r="316" spans="2:9">
      <c r="B316" s="72"/>
      <c r="C316" s="73" t="s">
        <v>334</v>
      </c>
      <c r="D316" s="109"/>
      <c r="E316" s="95" t="s">
        <v>83</v>
      </c>
      <c r="F316" s="124"/>
      <c r="H316" s="201"/>
      <c r="I316" s="195"/>
    </row>
    <row r="317" spans="2:9" ht="13.9">
      <c r="B317" s="82"/>
      <c r="C317" s="108" t="s">
        <v>335</v>
      </c>
      <c r="D317" s="125"/>
      <c r="E317" s="95" t="s">
        <v>123</v>
      </c>
      <c r="F317" s="126"/>
      <c r="H317" s="201"/>
      <c r="I317" s="195"/>
    </row>
    <row r="318" spans="2:9">
      <c r="B318" s="72"/>
      <c r="C318" s="73" t="s">
        <v>28</v>
      </c>
      <c r="D318" s="122"/>
      <c r="E318" s="95" t="s">
        <v>83</v>
      </c>
      <c r="F318" s="123"/>
      <c r="H318" s="201"/>
      <c r="I318" s="195"/>
    </row>
    <row r="319" spans="2:9" ht="13.9">
      <c r="B319" s="82" t="s">
        <v>336</v>
      </c>
      <c r="C319" s="112" t="s">
        <v>337</v>
      </c>
      <c r="D319" s="125"/>
      <c r="E319" s="95"/>
      <c r="F319" s="126"/>
      <c r="H319" s="201"/>
      <c r="I319" s="195"/>
    </row>
    <row r="320" spans="2:9" ht="52.9">
      <c r="B320" s="72"/>
      <c r="C320" s="73" t="s">
        <v>283</v>
      </c>
      <c r="D320" s="109"/>
      <c r="E320" s="75" t="s">
        <v>338</v>
      </c>
      <c r="F320" s="124"/>
      <c r="H320" s="201"/>
      <c r="I320" s="203" t="s">
        <v>339</v>
      </c>
    </row>
    <row r="321" spans="2:9">
      <c r="B321" s="72"/>
      <c r="C321" s="73" t="s">
        <v>31</v>
      </c>
      <c r="D321" s="109"/>
      <c r="E321" s="95" t="s">
        <v>26</v>
      </c>
      <c r="F321" s="124"/>
      <c r="H321" s="201"/>
      <c r="I321" s="195"/>
    </row>
    <row r="322" spans="2:9" ht="26.45">
      <c r="B322" s="72"/>
      <c r="C322" s="73" t="s">
        <v>32</v>
      </c>
      <c r="D322" s="109"/>
      <c r="E322" s="75" t="s">
        <v>340</v>
      </c>
      <c r="F322" s="124"/>
      <c r="H322" s="201"/>
      <c r="I322" s="195"/>
    </row>
    <row r="323" spans="2:9">
      <c r="B323" s="72"/>
      <c r="C323" s="73" t="s">
        <v>341</v>
      </c>
      <c r="D323" s="109"/>
      <c r="E323" s="95" t="s">
        <v>342</v>
      </c>
      <c r="F323" s="124"/>
      <c r="H323" s="201"/>
      <c r="I323" s="195"/>
    </row>
    <row r="324" spans="2:9" ht="53.25" customHeight="1">
      <c r="B324" s="72"/>
      <c r="C324" s="73" t="s">
        <v>343</v>
      </c>
      <c r="D324" s="109"/>
      <c r="E324" s="95" t="s">
        <v>344</v>
      </c>
      <c r="F324" s="124"/>
      <c r="H324" s="216"/>
      <c r="I324" s="217"/>
    </row>
    <row r="325" spans="2:9">
      <c r="B325" s="72"/>
      <c r="C325" s="73" t="s">
        <v>345</v>
      </c>
      <c r="D325" s="75" t="s">
        <v>115</v>
      </c>
      <c r="E325" s="95">
        <v>1.65</v>
      </c>
      <c r="F325" s="115"/>
      <c r="H325" s="218"/>
      <c r="I325" s="219"/>
    </row>
    <row r="326" spans="2:9">
      <c r="B326" s="72"/>
      <c r="C326" s="73" t="s">
        <v>346</v>
      </c>
      <c r="D326" s="75"/>
      <c r="E326" s="95">
        <v>19</v>
      </c>
      <c r="F326" s="115"/>
      <c r="H326" s="218"/>
      <c r="I326" s="219"/>
    </row>
    <row r="327" spans="2:9">
      <c r="B327" s="72"/>
      <c r="C327" s="73" t="s">
        <v>347</v>
      </c>
      <c r="D327" s="75"/>
      <c r="E327" s="95" t="s">
        <v>26</v>
      </c>
      <c r="F327" s="115"/>
      <c r="H327" s="201"/>
      <c r="I327" s="195"/>
    </row>
    <row r="328" spans="2:9">
      <c r="B328" s="72"/>
      <c r="C328" s="138" t="s">
        <v>266</v>
      </c>
      <c r="D328" s="95" t="s">
        <v>166</v>
      </c>
      <c r="E328" s="95" t="s">
        <v>26</v>
      </c>
      <c r="F328" s="113"/>
      <c r="H328" s="201"/>
      <c r="I328" s="195"/>
    </row>
    <row r="329" spans="2:9">
      <c r="B329" s="72"/>
      <c r="C329" s="73" t="s">
        <v>348</v>
      </c>
      <c r="D329" s="95" t="s">
        <v>105</v>
      </c>
      <c r="E329" s="95" t="s">
        <v>26</v>
      </c>
      <c r="F329" s="113"/>
      <c r="H329" s="201"/>
      <c r="I329" s="195"/>
    </row>
    <row r="330" spans="2:9" ht="13.9">
      <c r="B330" s="82"/>
      <c r="C330" s="108" t="s">
        <v>349</v>
      </c>
      <c r="D330" s="125"/>
      <c r="E330" s="95" t="s">
        <v>123</v>
      </c>
      <c r="F330" s="126"/>
      <c r="H330" s="201"/>
      <c r="I330" s="195"/>
    </row>
    <row r="331" spans="2:9">
      <c r="B331" s="72"/>
      <c r="C331" s="93" t="s">
        <v>350</v>
      </c>
      <c r="D331" s="95"/>
      <c r="E331" s="95" t="s">
        <v>26</v>
      </c>
      <c r="F331" s="113"/>
      <c r="H331" s="201"/>
      <c r="I331" s="195"/>
    </row>
    <row r="332" spans="2:9">
      <c r="B332" s="72"/>
      <c r="C332" s="93" t="s">
        <v>283</v>
      </c>
      <c r="D332" s="120"/>
      <c r="E332" s="75" t="s">
        <v>351</v>
      </c>
      <c r="F332" s="139"/>
      <c r="H332" s="201"/>
      <c r="I332" s="195"/>
    </row>
    <row r="333" spans="2:9">
      <c r="B333" s="72"/>
      <c r="C333" s="73" t="s">
        <v>352</v>
      </c>
      <c r="D333" s="95" t="s">
        <v>353</v>
      </c>
      <c r="E333" s="95">
        <v>125</v>
      </c>
      <c r="F333" s="113"/>
      <c r="H333" s="201"/>
      <c r="I333" s="195"/>
    </row>
    <row r="334" spans="2:9">
      <c r="B334" s="72"/>
      <c r="C334" s="73" t="s">
        <v>354</v>
      </c>
      <c r="D334" s="95" t="s">
        <v>355</v>
      </c>
      <c r="E334" s="95" t="s">
        <v>26</v>
      </c>
      <c r="F334" s="113"/>
      <c r="H334" s="201"/>
      <c r="I334" s="195"/>
    </row>
    <row r="335" spans="2:9" ht="13.9">
      <c r="B335" s="82"/>
      <c r="C335" s="108" t="s">
        <v>356</v>
      </c>
      <c r="D335" s="95"/>
      <c r="E335" s="95" t="s">
        <v>123</v>
      </c>
      <c r="F335" s="113"/>
      <c r="H335" s="201"/>
      <c r="I335" s="195"/>
    </row>
    <row r="336" spans="2:9">
      <c r="B336" s="72"/>
      <c r="C336" s="73" t="s">
        <v>357</v>
      </c>
      <c r="D336" s="95"/>
      <c r="E336" s="95" t="s">
        <v>26</v>
      </c>
      <c r="F336" s="113"/>
      <c r="H336" s="201"/>
      <c r="I336" s="195"/>
    </row>
    <row r="337" spans="2:9">
      <c r="B337" s="72"/>
      <c r="C337" s="73" t="s">
        <v>358</v>
      </c>
      <c r="D337" s="122"/>
      <c r="E337" s="95" t="s">
        <v>26</v>
      </c>
      <c r="F337" s="123"/>
      <c r="H337" s="201"/>
      <c r="I337" s="195"/>
    </row>
    <row r="338" spans="2:9">
      <c r="B338" s="72"/>
      <c r="C338" s="140" t="s">
        <v>359</v>
      </c>
      <c r="D338" s="122"/>
      <c r="E338" s="95">
        <v>2</v>
      </c>
      <c r="F338" s="123"/>
      <c r="H338" s="201"/>
      <c r="I338" s="195"/>
    </row>
    <row r="339" spans="2:9">
      <c r="B339" s="72"/>
      <c r="C339" s="140"/>
      <c r="D339" s="122"/>
      <c r="E339" s="95"/>
      <c r="F339" s="123"/>
      <c r="H339" s="201"/>
      <c r="I339" s="195"/>
    </row>
    <row r="340" spans="2:9" ht="13.9">
      <c r="B340" s="82"/>
      <c r="C340" s="141" t="s">
        <v>360</v>
      </c>
      <c r="D340" s="142"/>
      <c r="E340" s="120"/>
      <c r="F340" s="143"/>
      <c r="H340" s="201"/>
      <c r="I340" s="195"/>
    </row>
    <row r="341" spans="2:9">
      <c r="B341" s="72"/>
      <c r="C341" s="93" t="s">
        <v>283</v>
      </c>
      <c r="D341" s="142"/>
      <c r="E341" s="95" t="s">
        <v>26</v>
      </c>
      <c r="F341" s="143"/>
      <c r="H341" s="201"/>
      <c r="I341" s="195"/>
    </row>
    <row r="342" spans="2:9" ht="13.9">
      <c r="B342" s="82"/>
      <c r="C342" s="108" t="s">
        <v>361</v>
      </c>
      <c r="D342" s="109"/>
      <c r="E342" s="95" t="s">
        <v>123</v>
      </c>
      <c r="F342" s="124"/>
      <c r="H342" s="201"/>
      <c r="I342" s="195"/>
    </row>
    <row r="343" spans="2:9">
      <c r="B343" s="72"/>
      <c r="C343" s="73" t="s">
        <v>283</v>
      </c>
      <c r="D343" s="109"/>
      <c r="E343" s="95" t="s">
        <v>26</v>
      </c>
      <c r="F343" s="124"/>
      <c r="H343" s="201"/>
      <c r="I343" s="195"/>
    </row>
    <row r="344" spans="2:9">
      <c r="B344" s="72"/>
      <c r="C344" s="73" t="s">
        <v>29</v>
      </c>
      <c r="D344" s="109"/>
      <c r="E344" s="95" t="s">
        <v>26</v>
      </c>
      <c r="F344" s="124"/>
      <c r="H344" s="201"/>
      <c r="I344" s="195"/>
    </row>
    <row r="345" spans="2:9">
      <c r="B345" s="72"/>
      <c r="C345" s="73" t="s">
        <v>362</v>
      </c>
      <c r="D345" s="95" t="s">
        <v>363</v>
      </c>
      <c r="E345" s="94">
        <v>380</v>
      </c>
      <c r="F345" s="124"/>
      <c r="H345" s="201"/>
      <c r="I345" s="195"/>
    </row>
    <row r="346" spans="2:9" ht="13.9">
      <c r="B346" s="82"/>
      <c r="C346" s="108" t="s">
        <v>364</v>
      </c>
      <c r="D346" s="95"/>
      <c r="E346" s="94"/>
      <c r="F346" s="124"/>
      <c r="H346" s="201"/>
      <c r="I346" s="195"/>
    </row>
    <row r="347" spans="2:9">
      <c r="B347" s="72"/>
      <c r="C347" s="73" t="s">
        <v>365</v>
      </c>
      <c r="D347" s="95"/>
      <c r="E347" s="94">
        <v>1</v>
      </c>
      <c r="F347" s="124"/>
      <c r="H347" s="201"/>
      <c r="I347" s="195"/>
    </row>
    <row r="348" spans="2:9">
      <c r="B348" s="72"/>
      <c r="C348" s="73" t="s">
        <v>366</v>
      </c>
      <c r="D348" s="95" t="s">
        <v>353</v>
      </c>
      <c r="E348" s="94" t="s">
        <v>68</v>
      </c>
      <c r="F348" s="124"/>
      <c r="H348" s="201"/>
      <c r="I348" s="195"/>
    </row>
    <row r="349" spans="2:9">
      <c r="B349" s="72"/>
      <c r="C349" s="73" t="s">
        <v>367</v>
      </c>
      <c r="D349" s="95" t="s">
        <v>368</v>
      </c>
      <c r="E349" s="94" t="s">
        <v>369</v>
      </c>
      <c r="F349" s="124"/>
      <c r="H349" s="201"/>
      <c r="I349" s="195"/>
    </row>
    <row r="350" spans="2:9">
      <c r="B350" s="72"/>
      <c r="C350" s="73" t="s">
        <v>28</v>
      </c>
      <c r="D350" s="95" t="s">
        <v>25</v>
      </c>
      <c r="E350" s="94" t="s">
        <v>222</v>
      </c>
      <c r="F350" s="124"/>
      <c r="H350" s="201"/>
      <c r="I350" s="195"/>
    </row>
    <row r="351" spans="2:9">
      <c r="B351" s="72"/>
      <c r="C351" s="73" t="s">
        <v>370</v>
      </c>
      <c r="D351" s="95" t="s">
        <v>25</v>
      </c>
      <c r="E351" s="94" t="s">
        <v>222</v>
      </c>
      <c r="F351" s="124"/>
      <c r="H351" s="201"/>
      <c r="I351" s="195"/>
    </row>
    <row r="352" spans="2:9">
      <c r="B352" s="72"/>
      <c r="C352" s="73" t="s">
        <v>371</v>
      </c>
      <c r="D352" s="95" t="s">
        <v>25</v>
      </c>
      <c r="E352" s="94" t="s">
        <v>34</v>
      </c>
      <c r="F352" s="124"/>
      <c r="H352" s="201"/>
      <c r="I352" s="195"/>
    </row>
    <row r="353" spans="2:9" ht="27.6">
      <c r="B353" s="82"/>
      <c r="C353" s="108" t="s">
        <v>372</v>
      </c>
      <c r="D353" s="95"/>
      <c r="E353" s="94"/>
      <c r="F353" s="124"/>
      <c r="H353" s="201"/>
      <c r="I353" s="195"/>
    </row>
    <row r="354" spans="2:9">
      <c r="B354" s="72"/>
      <c r="C354" s="73" t="s">
        <v>373</v>
      </c>
      <c r="D354" s="95" t="s">
        <v>368</v>
      </c>
      <c r="E354" s="94" t="s">
        <v>369</v>
      </c>
      <c r="F354" s="124"/>
      <c r="H354" s="201"/>
      <c r="I354" s="195"/>
    </row>
    <row r="355" spans="2:9">
      <c r="B355" s="72"/>
      <c r="C355" s="73" t="s">
        <v>374</v>
      </c>
      <c r="D355" s="95" t="s">
        <v>353</v>
      </c>
      <c r="E355" s="94" t="s">
        <v>68</v>
      </c>
      <c r="F355" s="124"/>
      <c r="H355" s="201"/>
      <c r="I355" s="195"/>
    </row>
    <row r="356" spans="2:9">
      <c r="B356" s="72"/>
      <c r="C356" s="73" t="s">
        <v>28</v>
      </c>
      <c r="D356" s="95" t="s">
        <v>25</v>
      </c>
      <c r="E356" s="94" t="s">
        <v>222</v>
      </c>
      <c r="F356" s="124"/>
      <c r="H356" s="201"/>
      <c r="I356" s="195"/>
    </row>
    <row r="357" spans="2:9">
      <c r="B357" s="72"/>
      <c r="C357" s="73" t="s">
        <v>370</v>
      </c>
      <c r="D357" s="95" t="s">
        <v>25</v>
      </c>
      <c r="E357" s="94" t="s">
        <v>222</v>
      </c>
      <c r="F357" s="124"/>
      <c r="H357" s="201"/>
      <c r="I357" s="195"/>
    </row>
    <row r="358" spans="2:9">
      <c r="B358" s="72"/>
      <c r="C358" s="73" t="s">
        <v>375</v>
      </c>
      <c r="D358" s="95" t="s">
        <v>25</v>
      </c>
      <c r="E358" s="94" t="s">
        <v>222</v>
      </c>
      <c r="F358" s="124"/>
      <c r="H358" s="201"/>
      <c r="I358" s="195"/>
    </row>
    <row r="359" spans="2:9">
      <c r="B359" s="82" t="s">
        <v>376</v>
      </c>
      <c r="C359" s="104" t="s">
        <v>377</v>
      </c>
      <c r="D359" s="144"/>
      <c r="E359" s="94" t="s">
        <v>123</v>
      </c>
      <c r="F359" s="145"/>
      <c r="H359" s="201"/>
      <c r="I359" s="195"/>
    </row>
    <row r="360" spans="2:9">
      <c r="B360" s="72"/>
      <c r="C360" s="93" t="s">
        <v>378</v>
      </c>
      <c r="D360" s="136"/>
      <c r="E360" s="94" t="s">
        <v>83</v>
      </c>
      <c r="F360" s="137"/>
      <c r="H360" s="201"/>
      <c r="I360" s="195"/>
    </row>
    <row r="361" spans="2:9">
      <c r="B361" s="72"/>
      <c r="C361" s="93" t="s">
        <v>32</v>
      </c>
      <c r="D361" s="136"/>
      <c r="E361" s="94" t="s">
        <v>83</v>
      </c>
      <c r="F361" s="137"/>
      <c r="H361" s="201"/>
      <c r="I361" s="195"/>
    </row>
    <row r="362" spans="2:9">
      <c r="B362" s="72"/>
      <c r="C362" s="93" t="s">
        <v>341</v>
      </c>
      <c r="D362" s="136"/>
      <c r="E362" s="146" t="s">
        <v>83</v>
      </c>
      <c r="F362" s="137"/>
      <c r="H362" s="201"/>
      <c r="I362" s="195"/>
    </row>
    <row r="363" spans="2:9">
      <c r="B363" s="72"/>
      <c r="C363" s="93" t="s">
        <v>346</v>
      </c>
      <c r="D363" s="136"/>
      <c r="E363" s="95" t="s">
        <v>83</v>
      </c>
      <c r="F363" s="137"/>
      <c r="H363" s="201"/>
      <c r="I363" s="195"/>
    </row>
    <row r="364" spans="2:9">
      <c r="B364" s="82" t="s">
        <v>379</v>
      </c>
      <c r="C364" s="104" t="s">
        <v>380</v>
      </c>
      <c r="D364" s="136"/>
      <c r="E364" s="95"/>
      <c r="F364" s="137"/>
      <c r="H364" s="201"/>
      <c r="I364" s="195"/>
    </row>
    <row r="365" spans="2:9">
      <c r="B365" s="72"/>
      <c r="C365" s="93" t="s">
        <v>381</v>
      </c>
      <c r="D365" s="94" t="s">
        <v>382</v>
      </c>
      <c r="E365" s="95" t="s">
        <v>383</v>
      </c>
      <c r="F365" s="137"/>
      <c r="H365" s="201"/>
      <c r="I365" s="195"/>
    </row>
    <row r="366" spans="2:9">
      <c r="B366" s="72"/>
      <c r="C366" s="93" t="s">
        <v>384</v>
      </c>
      <c r="D366" s="94"/>
      <c r="E366" s="95" t="s">
        <v>222</v>
      </c>
      <c r="F366" s="137"/>
      <c r="H366" s="201"/>
      <c r="I366" s="195"/>
    </row>
    <row r="367" spans="2:9">
      <c r="B367" s="72"/>
      <c r="C367" s="93" t="s">
        <v>385</v>
      </c>
      <c r="D367" s="94" t="s">
        <v>386</v>
      </c>
      <c r="E367" s="95">
        <v>54</v>
      </c>
      <c r="F367" s="137"/>
      <c r="H367" s="201"/>
      <c r="I367" s="195"/>
    </row>
    <row r="368" spans="2:9">
      <c r="B368" s="82" t="s">
        <v>387</v>
      </c>
      <c r="C368" s="104" t="s">
        <v>388</v>
      </c>
      <c r="D368" s="94"/>
      <c r="E368" s="95"/>
      <c r="F368" s="137"/>
      <c r="H368" s="201"/>
      <c r="I368" s="195"/>
    </row>
    <row r="369" spans="2:9">
      <c r="B369" s="72"/>
      <c r="C369" s="93" t="s">
        <v>389</v>
      </c>
      <c r="D369" s="94" t="s">
        <v>62</v>
      </c>
      <c r="E369" s="95" t="s">
        <v>390</v>
      </c>
      <c r="F369" s="137"/>
      <c r="H369" s="201"/>
      <c r="I369" s="195"/>
    </row>
    <row r="370" spans="2:9">
      <c r="B370" s="72"/>
      <c r="C370" s="93" t="s">
        <v>391</v>
      </c>
      <c r="D370" s="94"/>
      <c r="E370" s="95" t="s">
        <v>392</v>
      </c>
      <c r="F370" s="137"/>
      <c r="H370" s="201"/>
      <c r="I370" s="195"/>
    </row>
    <row r="371" spans="2:9">
      <c r="B371" s="72"/>
      <c r="C371" s="93" t="s">
        <v>393</v>
      </c>
      <c r="D371" s="94" t="s">
        <v>394</v>
      </c>
      <c r="E371" s="95">
        <v>2.5</v>
      </c>
      <c r="F371" s="137"/>
      <c r="H371" s="201"/>
      <c r="I371" s="195"/>
    </row>
    <row r="372" spans="2:9">
      <c r="B372" s="72"/>
      <c r="C372" s="93" t="s">
        <v>395</v>
      </c>
      <c r="D372" s="94" t="s">
        <v>394</v>
      </c>
      <c r="E372" s="95">
        <v>4</v>
      </c>
      <c r="F372" s="137"/>
      <c r="H372" s="201"/>
      <c r="I372" s="195"/>
    </row>
    <row r="373" spans="2:9">
      <c r="B373" s="72"/>
      <c r="C373" s="93" t="s">
        <v>396</v>
      </c>
      <c r="D373" s="136"/>
      <c r="E373" s="95" t="s">
        <v>397</v>
      </c>
      <c r="F373" s="137"/>
      <c r="H373" s="201"/>
      <c r="I373" s="195"/>
    </row>
    <row r="374" spans="2:9">
      <c r="B374" s="72"/>
      <c r="C374" s="93" t="s">
        <v>398</v>
      </c>
      <c r="D374" s="136"/>
      <c r="E374" s="95" t="s">
        <v>399</v>
      </c>
      <c r="F374" s="137"/>
      <c r="H374" s="201"/>
      <c r="I374" s="195"/>
    </row>
    <row r="375" spans="2:9">
      <c r="B375" s="72"/>
      <c r="C375" s="93" t="s">
        <v>400</v>
      </c>
      <c r="D375" s="136"/>
      <c r="E375" s="95" t="s">
        <v>401</v>
      </c>
      <c r="F375" s="137"/>
      <c r="H375" s="201"/>
      <c r="I375" s="195"/>
    </row>
    <row r="376" spans="2:9">
      <c r="B376" s="82" t="s">
        <v>402</v>
      </c>
      <c r="C376" s="104" t="s">
        <v>403</v>
      </c>
      <c r="D376" s="136"/>
      <c r="E376" s="95"/>
      <c r="F376" s="137"/>
      <c r="H376" s="201"/>
      <c r="I376" s="195"/>
    </row>
    <row r="377" spans="2:9">
      <c r="B377" s="72"/>
      <c r="C377" s="93" t="s">
        <v>404</v>
      </c>
      <c r="D377" s="136"/>
      <c r="E377" s="95"/>
      <c r="F377" s="137"/>
      <c r="H377" s="201"/>
      <c r="I377" s="195"/>
    </row>
    <row r="378" spans="2:9">
      <c r="B378" s="72"/>
      <c r="C378" s="93" t="s">
        <v>405</v>
      </c>
      <c r="D378" s="94" t="s">
        <v>406</v>
      </c>
      <c r="E378" s="95" t="s">
        <v>222</v>
      </c>
      <c r="F378" s="137"/>
      <c r="H378" s="201"/>
      <c r="I378" s="195"/>
    </row>
    <row r="379" spans="2:9">
      <c r="B379" s="72"/>
      <c r="C379" s="93" t="s">
        <v>407</v>
      </c>
      <c r="D379" s="94" t="s">
        <v>408</v>
      </c>
      <c r="E379" s="95" t="s">
        <v>222</v>
      </c>
      <c r="F379" s="137"/>
      <c r="H379" s="201"/>
      <c r="I379" s="195"/>
    </row>
    <row r="380" spans="2:9">
      <c r="B380" s="72"/>
      <c r="C380" s="93" t="s">
        <v>409</v>
      </c>
      <c r="D380" s="94" t="s">
        <v>408</v>
      </c>
      <c r="E380" s="95" t="s">
        <v>222</v>
      </c>
      <c r="F380" s="137"/>
      <c r="H380" s="201"/>
      <c r="I380" s="195"/>
    </row>
    <row r="381" spans="2:9">
      <c r="B381" s="72"/>
      <c r="C381" s="93" t="s">
        <v>410</v>
      </c>
      <c r="D381" s="94" t="s">
        <v>408</v>
      </c>
      <c r="E381" s="95" t="s">
        <v>222</v>
      </c>
      <c r="F381" s="137"/>
      <c r="H381" s="201"/>
      <c r="I381" s="195"/>
    </row>
    <row r="382" spans="2:9">
      <c r="B382" s="72"/>
      <c r="C382" s="93" t="s">
        <v>411</v>
      </c>
      <c r="D382" s="94" t="s">
        <v>412</v>
      </c>
      <c r="E382" s="95" t="s">
        <v>222</v>
      </c>
      <c r="F382" s="137"/>
      <c r="H382" s="201"/>
      <c r="I382" s="195"/>
    </row>
    <row r="383" spans="2:9">
      <c r="B383" s="72"/>
      <c r="C383" s="93" t="s">
        <v>413</v>
      </c>
      <c r="D383" s="94" t="s">
        <v>408</v>
      </c>
      <c r="E383" s="95" t="s">
        <v>222</v>
      </c>
      <c r="F383" s="137"/>
      <c r="H383" s="201"/>
      <c r="I383" s="195"/>
    </row>
    <row r="384" spans="2:9">
      <c r="B384" s="72"/>
      <c r="C384" s="93" t="s">
        <v>414</v>
      </c>
      <c r="D384" s="94" t="s">
        <v>406</v>
      </c>
      <c r="E384" s="95" t="s">
        <v>222</v>
      </c>
      <c r="F384" s="137"/>
      <c r="H384" s="201"/>
      <c r="I384" s="195"/>
    </row>
    <row r="385" spans="2:9">
      <c r="B385" s="72"/>
      <c r="C385" s="93" t="s">
        <v>415</v>
      </c>
      <c r="D385" s="94" t="s">
        <v>408</v>
      </c>
      <c r="E385" s="95" t="s">
        <v>222</v>
      </c>
      <c r="F385" s="137"/>
      <c r="H385" s="201"/>
      <c r="I385" s="195"/>
    </row>
    <row r="386" spans="2:9">
      <c r="B386" s="72"/>
      <c r="C386" s="93" t="s">
        <v>416</v>
      </c>
      <c r="D386" s="136"/>
      <c r="E386" s="95" t="s">
        <v>417</v>
      </c>
      <c r="F386" s="137"/>
      <c r="H386" s="201"/>
      <c r="I386" s="195"/>
    </row>
    <row r="387" spans="2:9">
      <c r="B387" s="82" t="s">
        <v>418</v>
      </c>
      <c r="C387" s="104" t="s">
        <v>419</v>
      </c>
      <c r="D387" s="144"/>
      <c r="E387" s="95" t="s">
        <v>420</v>
      </c>
      <c r="F387" s="137"/>
      <c r="H387" s="201"/>
      <c r="I387" s="200" t="s">
        <v>421</v>
      </c>
    </row>
    <row r="388" spans="2:9">
      <c r="B388" s="72"/>
      <c r="C388" s="93" t="s">
        <v>378</v>
      </c>
      <c r="D388" s="136" t="s">
        <v>25</v>
      </c>
      <c r="E388" s="95" t="s">
        <v>26</v>
      </c>
      <c r="F388" s="137"/>
      <c r="H388" s="201"/>
      <c r="I388" s="195"/>
    </row>
    <row r="389" spans="2:9">
      <c r="B389" s="72"/>
      <c r="C389" s="93" t="s">
        <v>32</v>
      </c>
      <c r="D389" s="136" t="s">
        <v>25</v>
      </c>
      <c r="E389" s="95" t="s">
        <v>26</v>
      </c>
      <c r="F389" s="137"/>
      <c r="H389" s="201"/>
      <c r="I389" s="195"/>
    </row>
    <row r="390" spans="2:9">
      <c r="B390" s="72"/>
      <c r="C390" s="93" t="s">
        <v>341</v>
      </c>
      <c r="D390" s="136" t="s">
        <v>25</v>
      </c>
      <c r="E390" s="146" t="s">
        <v>422</v>
      </c>
      <c r="F390" s="137"/>
      <c r="H390" s="201"/>
      <c r="I390" s="195"/>
    </row>
    <row r="391" spans="2:9">
      <c r="B391" s="72"/>
      <c r="C391" s="93" t="s">
        <v>423</v>
      </c>
      <c r="D391" s="94" t="s">
        <v>62</v>
      </c>
      <c r="E391" s="95">
        <v>123</v>
      </c>
      <c r="F391" s="137"/>
      <c r="H391" s="201"/>
      <c r="I391" s="195"/>
    </row>
    <row r="392" spans="2:9">
      <c r="B392" s="72"/>
      <c r="C392" s="93" t="s">
        <v>424</v>
      </c>
      <c r="D392" s="94" t="s">
        <v>62</v>
      </c>
      <c r="E392" s="95">
        <v>96</v>
      </c>
      <c r="F392" s="137"/>
      <c r="H392" s="201"/>
      <c r="I392" s="195"/>
    </row>
    <row r="393" spans="2:9">
      <c r="B393" s="72"/>
      <c r="C393" s="93" t="s">
        <v>425</v>
      </c>
      <c r="D393" s="94" t="s">
        <v>105</v>
      </c>
      <c r="E393" s="95" t="s">
        <v>26</v>
      </c>
      <c r="F393" s="137"/>
      <c r="H393" s="201"/>
      <c r="I393" s="195"/>
    </row>
    <row r="394" spans="2:9">
      <c r="B394" s="72"/>
      <c r="C394" s="93" t="s">
        <v>426</v>
      </c>
      <c r="D394" s="94" t="s">
        <v>62</v>
      </c>
      <c r="E394" s="95">
        <v>77</v>
      </c>
      <c r="F394" s="137"/>
      <c r="H394" s="201"/>
      <c r="I394" s="195"/>
    </row>
    <row r="395" spans="2:9">
      <c r="B395" s="72"/>
      <c r="C395" s="93" t="s">
        <v>427</v>
      </c>
      <c r="D395" s="94" t="s">
        <v>25</v>
      </c>
      <c r="E395" s="95" t="s">
        <v>26</v>
      </c>
      <c r="F395" s="137"/>
      <c r="H395" s="201"/>
      <c r="I395" s="195"/>
    </row>
    <row r="396" spans="2:9">
      <c r="B396" s="72"/>
      <c r="C396" s="107" t="s">
        <v>428</v>
      </c>
      <c r="D396" s="117" t="s">
        <v>25</v>
      </c>
      <c r="E396" s="95" t="s">
        <v>243</v>
      </c>
      <c r="F396" s="137"/>
      <c r="H396" s="201"/>
      <c r="I396" s="195"/>
    </row>
    <row r="397" spans="2:9" ht="12.75">
      <c r="B397" s="281" t="s">
        <v>429</v>
      </c>
      <c r="C397" s="282" t="s">
        <v>430</v>
      </c>
      <c r="D397" s="283" t="s">
        <v>406</v>
      </c>
      <c r="E397" s="284">
        <v>3</v>
      </c>
      <c r="F397" s="137"/>
      <c r="H397" s="201"/>
      <c r="I397" s="195"/>
    </row>
    <row r="398" spans="2:9">
      <c r="B398" s="82" t="s">
        <v>431</v>
      </c>
      <c r="C398" s="104" t="s">
        <v>432</v>
      </c>
      <c r="D398" s="144"/>
      <c r="E398" s="95" t="s">
        <v>420</v>
      </c>
      <c r="F398" s="137"/>
      <c r="H398" s="201"/>
      <c r="I398" s="200" t="s">
        <v>421</v>
      </c>
    </row>
    <row r="399" spans="2:9">
      <c r="B399" s="72"/>
      <c r="C399" s="93" t="s">
        <v>378</v>
      </c>
      <c r="D399" s="136" t="s">
        <v>25</v>
      </c>
      <c r="E399" s="95" t="s">
        <v>26</v>
      </c>
      <c r="F399" s="137"/>
      <c r="H399" s="201"/>
      <c r="I399" s="195"/>
    </row>
    <row r="400" spans="2:9">
      <c r="B400" s="72"/>
      <c r="C400" s="93" t="s">
        <v>32</v>
      </c>
      <c r="D400" s="136" t="s">
        <v>25</v>
      </c>
      <c r="E400" s="95" t="s">
        <v>26</v>
      </c>
      <c r="F400" s="137"/>
      <c r="H400" s="201"/>
      <c r="I400" s="195"/>
    </row>
    <row r="401" spans="2:9">
      <c r="B401" s="72"/>
      <c r="C401" s="93" t="s">
        <v>341</v>
      </c>
      <c r="D401" s="136" t="s">
        <v>25</v>
      </c>
      <c r="E401" s="146" t="s">
        <v>422</v>
      </c>
      <c r="F401" s="137"/>
      <c r="H401" s="201"/>
      <c r="I401" s="195"/>
    </row>
    <row r="402" spans="2:9">
      <c r="B402" s="72"/>
      <c r="C402" s="93" t="s">
        <v>423</v>
      </c>
      <c r="D402" s="94" t="s">
        <v>62</v>
      </c>
      <c r="E402" s="95">
        <v>17.5</v>
      </c>
      <c r="F402" s="137"/>
      <c r="H402" s="201"/>
      <c r="I402" s="195"/>
    </row>
    <row r="403" spans="2:9">
      <c r="B403" s="72"/>
      <c r="C403" s="93" t="s">
        <v>424</v>
      </c>
      <c r="D403" s="94" t="s">
        <v>62</v>
      </c>
      <c r="E403" s="95">
        <v>12</v>
      </c>
      <c r="F403" s="137"/>
      <c r="H403" s="201"/>
      <c r="I403" s="195"/>
    </row>
    <row r="404" spans="2:9">
      <c r="B404" s="72"/>
      <c r="C404" s="93" t="s">
        <v>425</v>
      </c>
      <c r="D404" s="94" t="s">
        <v>105</v>
      </c>
      <c r="E404" s="95" t="s">
        <v>26</v>
      </c>
      <c r="F404" s="137"/>
      <c r="H404" s="201"/>
      <c r="I404" s="195"/>
    </row>
    <row r="405" spans="2:9">
      <c r="B405" s="72"/>
      <c r="C405" s="93" t="s">
        <v>426</v>
      </c>
      <c r="D405" s="94" t="s">
        <v>62</v>
      </c>
      <c r="E405" s="95">
        <v>8.6999999999999993</v>
      </c>
      <c r="F405" s="137"/>
      <c r="H405" s="201"/>
      <c r="I405" s="195"/>
    </row>
    <row r="406" spans="2:9">
      <c r="B406" s="72"/>
      <c r="C406" s="93" t="s">
        <v>427</v>
      </c>
      <c r="D406" s="136" t="s">
        <v>25</v>
      </c>
      <c r="E406" s="95" t="s">
        <v>26</v>
      </c>
      <c r="F406" s="137"/>
      <c r="H406" s="201"/>
      <c r="I406" s="195"/>
    </row>
    <row r="407" spans="2:9">
      <c r="B407" s="72"/>
      <c r="C407" s="107" t="s">
        <v>428</v>
      </c>
      <c r="D407" s="117" t="s">
        <v>25</v>
      </c>
      <c r="E407" s="95" t="s">
        <v>243</v>
      </c>
      <c r="F407" s="137"/>
      <c r="H407" s="201"/>
      <c r="I407" s="195"/>
    </row>
    <row r="408" spans="2:9" ht="12.75">
      <c r="B408" s="281" t="s">
        <v>429</v>
      </c>
      <c r="C408" s="282" t="s">
        <v>430</v>
      </c>
      <c r="D408" s="283" t="s">
        <v>406</v>
      </c>
      <c r="E408" s="284">
        <v>1</v>
      </c>
      <c r="F408" s="137"/>
      <c r="H408" s="201"/>
      <c r="I408" s="195"/>
    </row>
    <row r="409" spans="2:9" ht="24.75" customHeight="1">
      <c r="B409" s="82" t="s">
        <v>433</v>
      </c>
      <c r="C409" s="104" t="s">
        <v>434</v>
      </c>
      <c r="D409" s="136"/>
      <c r="E409" s="95" t="s">
        <v>83</v>
      </c>
      <c r="F409" s="137"/>
      <c r="H409" s="201"/>
      <c r="I409" s="195"/>
    </row>
    <row r="410" spans="2:9">
      <c r="B410" s="72"/>
      <c r="C410" s="93" t="s">
        <v>435</v>
      </c>
      <c r="D410" s="136"/>
      <c r="E410" s="95" t="s">
        <v>83</v>
      </c>
      <c r="F410" s="137"/>
      <c r="H410" s="201"/>
      <c r="I410" s="195"/>
    </row>
    <row r="411" spans="2:9">
      <c r="B411" s="72"/>
      <c r="C411" s="93" t="s">
        <v>436</v>
      </c>
      <c r="D411" s="94" t="s">
        <v>62</v>
      </c>
      <c r="E411" s="95" t="s">
        <v>83</v>
      </c>
      <c r="F411" s="137"/>
      <c r="H411" s="201"/>
      <c r="I411" s="195"/>
    </row>
    <row r="412" spans="2:9">
      <c r="B412" s="72"/>
      <c r="C412" s="93" t="s">
        <v>437</v>
      </c>
      <c r="D412" s="94" t="s">
        <v>62</v>
      </c>
      <c r="E412" s="95" t="s">
        <v>83</v>
      </c>
      <c r="F412" s="137"/>
      <c r="H412" s="201"/>
      <c r="I412" s="195"/>
    </row>
    <row r="413" spans="2:9">
      <c r="B413" s="72"/>
      <c r="C413" s="93" t="s">
        <v>438</v>
      </c>
      <c r="D413" s="94" t="s">
        <v>166</v>
      </c>
      <c r="E413" s="95" t="s">
        <v>83</v>
      </c>
      <c r="F413" s="137"/>
      <c r="H413" s="201"/>
      <c r="I413" s="195"/>
    </row>
    <row r="414" spans="2:9">
      <c r="B414" s="72"/>
      <c r="C414" s="93" t="s">
        <v>439</v>
      </c>
      <c r="D414" s="94" t="s">
        <v>25</v>
      </c>
      <c r="E414" s="95" t="s">
        <v>83</v>
      </c>
      <c r="F414" s="137"/>
      <c r="H414" s="201"/>
      <c r="I414" s="195"/>
    </row>
    <row r="415" spans="2:9">
      <c r="B415" s="72"/>
      <c r="C415" s="93" t="s">
        <v>440</v>
      </c>
      <c r="D415" s="94" t="s">
        <v>441</v>
      </c>
      <c r="E415" s="95" t="s">
        <v>83</v>
      </c>
      <c r="F415" s="137"/>
      <c r="H415" s="201"/>
      <c r="I415" s="195"/>
    </row>
    <row r="416" spans="2:9">
      <c r="B416" s="72"/>
      <c r="C416" s="93" t="s">
        <v>442</v>
      </c>
      <c r="D416" s="136" t="s">
        <v>25</v>
      </c>
      <c r="E416" s="95" t="s">
        <v>83</v>
      </c>
      <c r="F416" s="137"/>
      <c r="H416" s="201"/>
      <c r="I416" s="195"/>
    </row>
    <row r="417" spans="2:9">
      <c r="B417" s="82" t="s">
        <v>443</v>
      </c>
      <c r="C417" s="112" t="s">
        <v>444</v>
      </c>
      <c r="D417" s="109"/>
      <c r="E417" s="120"/>
      <c r="F417" s="124"/>
      <c r="H417" s="201"/>
      <c r="I417" s="195"/>
    </row>
    <row r="418" spans="2:9">
      <c r="B418" s="82" t="s">
        <v>445</v>
      </c>
      <c r="C418" s="104" t="s">
        <v>446</v>
      </c>
      <c r="D418" s="142"/>
      <c r="E418" s="95" t="s">
        <v>123</v>
      </c>
      <c r="F418" s="143"/>
      <c r="H418" s="201"/>
      <c r="I418" s="195"/>
    </row>
    <row r="419" spans="2:9">
      <c r="B419" s="82"/>
      <c r="C419" s="112" t="s">
        <v>447</v>
      </c>
      <c r="D419" s="117"/>
      <c r="E419" s="75" t="s">
        <v>123</v>
      </c>
      <c r="F419" s="121"/>
      <c r="H419" s="201"/>
      <c r="I419" s="195"/>
    </row>
    <row r="420" spans="2:9">
      <c r="B420" s="72"/>
      <c r="C420" s="73" t="s">
        <v>28</v>
      </c>
      <c r="D420" s="75" t="s">
        <v>25</v>
      </c>
      <c r="E420" s="95" t="s">
        <v>26</v>
      </c>
      <c r="F420" s="115"/>
      <c r="H420" s="201"/>
      <c r="I420" s="195"/>
    </row>
    <row r="421" spans="2:9">
      <c r="B421" s="72"/>
      <c r="C421" s="73" t="s">
        <v>29</v>
      </c>
      <c r="D421" s="95" t="s">
        <v>25</v>
      </c>
      <c r="E421" s="95" t="s">
        <v>26</v>
      </c>
      <c r="F421" s="113"/>
      <c r="H421" s="201"/>
      <c r="I421" s="195"/>
    </row>
    <row r="422" spans="2:9">
      <c r="B422" s="72"/>
      <c r="C422" s="73" t="s">
        <v>448</v>
      </c>
      <c r="D422" s="95" t="s">
        <v>242</v>
      </c>
      <c r="E422" s="95" t="s">
        <v>243</v>
      </c>
      <c r="F422" s="113"/>
      <c r="H422" s="201"/>
      <c r="I422" s="195"/>
    </row>
    <row r="423" spans="2:9">
      <c r="B423" s="72"/>
      <c r="C423" s="73" t="s">
        <v>449</v>
      </c>
      <c r="D423" s="95" t="s">
        <v>25</v>
      </c>
      <c r="E423" s="147" t="s">
        <v>450</v>
      </c>
      <c r="F423" s="113"/>
      <c r="H423" s="201"/>
      <c r="I423" s="195"/>
    </row>
    <row r="424" spans="2:9">
      <c r="B424" s="72"/>
      <c r="C424" s="73" t="s">
        <v>451</v>
      </c>
      <c r="D424" s="95" t="s">
        <v>25</v>
      </c>
      <c r="E424" s="148">
        <v>2</v>
      </c>
      <c r="F424" s="113"/>
      <c r="H424" s="201"/>
      <c r="I424" s="195"/>
    </row>
    <row r="425" spans="2:9">
      <c r="B425" s="82"/>
      <c r="C425" s="112" t="s">
        <v>452</v>
      </c>
      <c r="D425" s="117"/>
      <c r="E425" s="95"/>
      <c r="F425" s="121"/>
      <c r="H425" s="201"/>
      <c r="I425" s="195"/>
    </row>
    <row r="426" spans="2:9">
      <c r="B426" s="72"/>
      <c r="C426" s="73" t="s">
        <v>28</v>
      </c>
      <c r="D426" s="95" t="s">
        <v>25</v>
      </c>
      <c r="E426" s="95" t="s">
        <v>26</v>
      </c>
      <c r="F426" s="113"/>
      <c r="H426" s="201"/>
      <c r="I426" s="195"/>
    </row>
    <row r="427" spans="2:9">
      <c r="B427" s="72"/>
      <c r="C427" s="73" t="s">
        <v>29</v>
      </c>
      <c r="D427" s="95" t="s">
        <v>25</v>
      </c>
      <c r="E427" s="95" t="s">
        <v>26</v>
      </c>
      <c r="F427" s="113"/>
      <c r="H427" s="201"/>
      <c r="I427" s="195"/>
    </row>
    <row r="428" spans="2:9">
      <c r="B428" s="72"/>
      <c r="C428" s="93" t="s">
        <v>453</v>
      </c>
      <c r="D428" s="120" t="s">
        <v>25</v>
      </c>
      <c r="E428" s="95" t="s">
        <v>243</v>
      </c>
      <c r="F428" s="139"/>
      <c r="H428" s="201"/>
      <c r="I428" s="195"/>
    </row>
    <row r="429" spans="2:9">
      <c r="B429" s="72"/>
      <c r="C429" s="73" t="s">
        <v>454</v>
      </c>
      <c r="D429" s="95" t="s">
        <v>455</v>
      </c>
      <c r="E429" s="95" t="s">
        <v>26</v>
      </c>
      <c r="F429" s="113"/>
      <c r="H429" s="201"/>
      <c r="I429" s="195"/>
    </row>
    <row r="430" spans="2:9">
      <c r="B430" s="72"/>
      <c r="C430" s="73"/>
      <c r="D430" s="95"/>
      <c r="E430" s="95"/>
      <c r="F430" s="113"/>
      <c r="H430" s="201"/>
      <c r="I430" s="195"/>
    </row>
    <row r="431" spans="2:9">
      <c r="B431" s="67" t="s">
        <v>456</v>
      </c>
      <c r="C431" s="149" t="s">
        <v>457</v>
      </c>
      <c r="D431" s="150"/>
      <c r="E431" s="150" t="s">
        <v>123</v>
      </c>
      <c r="F431" s="151"/>
      <c r="H431" s="201"/>
      <c r="I431" s="195"/>
    </row>
    <row r="432" spans="2:9">
      <c r="B432" s="82"/>
      <c r="C432" s="104" t="s">
        <v>458</v>
      </c>
      <c r="D432" s="120"/>
      <c r="E432" s="120" t="s">
        <v>123</v>
      </c>
      <c r="F432" s="139"/>
      <c r="H432" s="201"/>
      <c r="I432" s="195"/>
    </row>
    <row r="433" spans="2:9">
      <c r="B433" s="72"/>
      <c r="C433" s="93" t="s">
        <v>459</v>
      </c>
      <c r="D433" s="120" t="s">
        <v>25</v>
      </c>
      <c r="E433" s="95" t="s">
        <v>26</v>
      </c>
      <c r="F433" s="139"/>
      <c r="H433" s="201"/>
      <c r="I433" s="195"/>
    </row>
    <row r="434" spans="2:9">
      <c r="B434" s="72"/>
      <c r="C434" s="93" t="s">
        <v>453</v>
      </c>
      <c r="D434" s="120" t="s">
        <v>242</v>
      </c>
      <c r="E434" s="120" t="s">
        <v>243</v>
      </c>
      <c r="F434" s="139"/>
      <c r="H434" s="201"/>
      <c r="I434" s="195"/>
    </row>
    <row r="435" spans="2:9">
      <c r="B435" s="72"/>
      <c r="C435" s="93" t="s">
        <v>449</v>
      </c>
      <c r="D435" s="120" t="s">
        <v>25</v>
      </c>
      <c r="E435" s="120" t="s">
        <v>460</v>
      </c>
      <c r="F435" s="139"/>
      <c r="H435" s="201"/>
      <c r="I435" s="195"/>
    </row>
    <row r="436" spans="2:9">
      <c r="B436" s="72"/>
      <c r="C436" s="93"/>
      <c r="D436" s="120"/>
      <c r="E436" s="120"/>
      <c r="F436" s="139"/>
      <c r="H436" s="201"/>
      <c r="I436" s="195"/>
    </row>
    <row r="437" spans="2:9">
      <c r="B437" s="82"/>
      <c r="C437" s="104" t="s">
        <v>452</v>
      </c>
      <c r="D437" s="120"/>
      <c r="E437" s="120" t="s">
        <v>123</v>
      </c>
      <c r="F437" s="139"/>
      <c r="H437" s="201"/>
      <c r="I437" s="195"/>
    </row>
    <row r="438" spans="2:9">
      <c r="B438" s="72"/>
      <c r="C438" s="93" t="s">
        <v>459</v>
      </c>
      <c r="D438" s="120" t="s">
        <v>25</v>
      </c>
      <c r="E438" s="95" t="s">
        <v>26</v>
      </c>
      <c r="F438" s="139"/>
      <c r="H438" s="201"/>
      <c r="I438" s="195"/>
    </row>
    <row r="439" spans="2:9">
      <c r="B439" s="72"/>
      <c r="C439" s="93" t="s">
        <v>453</v>
      </c>
      <c r="D439" s="120" t="s">
        <v>242</v>
      </c>
      <c r="E439" s="120" t="s">
        <v>243</v>
      </c>
      <c r="F439" s="139"/>
      <c r="H439" s="201"/>
      <c r="I439" s="195"/>
    </row>
    <row r="440" spans="2:9">
      <c r="B440" s="72"/>
      <c r="C440" s="93" t="s">
        <v>454</v>
      </c>
      <c r="D440" s="120" t="s">
        <v>25</v>
      </c>
      <c r="E440" s="95" t="s">
        <v>26</v>
      </c>
      <c r="F440" s="139"/>
      <c r="H440" s="201"/>
      <c r="I440" s="195"/>
    </row>
    <row r="441" spans="2:9">
      <c r="B441" s="72"/>
      <c r="C441" s="93" t="s">
        <v>449</v>
      </c>
      <c r="D441" s="120" t="s">
        <v>25</v>
      </c>
      <c r="E441" s="147" t="s">
        <v>450</v>
      </c>
      <c r="F441" s="139"/>
      <c r="H441" s="201"/>
      <c r="I441" s="195"/>
    </row>
    <row r="442" spans="2:9">
      <c r="B442" s="72"/>
      <c r="C442" s="93"/>
      <c r="D442" s="120"/>
      <c r="E442" s="147"/>
      <c r="F442" s="139"/>
      <c r="H442" s="201"/>
      <c r="I442" s="195"/>
    </row>
    <row r="443" spans="2:9">
      <c r="B443" s="82" t="s">
        <v>461</v>
      </c>
      <c r="C443" s="112" t="s">
        <v>462</v>
      </c>
      <c r="D443" s="109"/>
      <c r="E443" s="95" t="s">
        <v>123</v>
      </c>
      <c r="F443" s="124"/>
      <c r="H443" s="201"/>
      <c r="I443" s="195"/>
    </row>
    <row r="444" spans="2:9">
      <c r="B444" s="82" t="s">
        <v>463</v>
      </c>
      <c r="C444" s="112" t="s">
        <v>464</v>
      </c>
      <c r="D444" s="95"/>
      <c r="E444" s="75" t="s">
        <v>465</v>
      </c>
      <c r="F444" s="113"/>
      <c r="H444" s="201"/>
      <c r="I444" s="195"/>
    </row>
    <row r="445" spans="2:9">
      <c r="B445" s="72"/>
      <c r="C445" s="73" t="s">
        <v>466</v>
      </c>
      <c r="D445" s="75" t="s">
        <v>25</v>
      </c>
      <c r="E445" s="95" t="s">
        <v>26</v>
      </c>
      <c r="F445" s="115"/>
      <c r="H445" s="201"/>
      <c r="I445" s="195"/>
    </row>
    <row r="446" spans="2:9">
      <c r="B446" s="72"/>
      <c r="C446" s="73" t="s">
        <v>283</v>
      </c>
      <c r="D446" s="75" t="s">
        <v>25</v>
      </c>
      <c r="E446" s="95" t="s">
        <v>26</v>
      </c>
      <c r="F446" s="115"/>
      <c r="H446" s="201"/>
      <c r="I446" s="195"/>
    </row>
    <row r="447" spans="2:9">
      <c r="B447" s="72"/>
      <c r="C447" s="73" t="s">
        <v>467</v>
      </c>
      <c r="D447" s="75" t="s">
        <v>25</v>
      </c>
      <c r="E447" s="95" t="s">
        <v>26</v>
      </c>
      <c r="F447" s="115"/>
      <c r="H447" s="201"/>
      <c r="I447" s="195"/>
    </row>
    <row r="448" spans="2:9">
      <c r="B448" s="82" t="s">
        <v>468</v>
      </c>
      <c r="C448" s="112" t="s">
        <v>469</v>
      </c>
      <c r="D448" s="75"/>
      <c r="E448" s="95"/>
      <c r="F448" s="115"/>
      <c r="H448" s="201"/>
      <c r="I448" s="195"/>
    </row>
    <row r="449" spans="2:9" ht="91.5" customHeight="1">
      <c r="B449" s="72"/>
      <c r="C449" s="73" t="s">
        <v>466</v>
      </c>
      <c r="D449" s="95" t="s">
        <v>25</v>
      </c>
      <c r="E449" s="75" t="s">
        <v>470</v>
      </c>
      <c r="F449" s="113"/>
      <c r="H449" s="201"/>
      <c r="I449" s="204"/>
    </row>
    <row r="450" spans="2:9">
      <c r="B450" s="72"/>
      <c r="C450" s="152"/>
      <c r="D450" s="153"/>
      <c r="E450" s="154"/>
      <c r="F450" s="113"/>
      <c r="H450" s="201"/>
      <c r="I450" s="195"/>
    </row>
    <row r="451" spans="2:9">
      <c r="B451" s="82" t="s">
        <v>471</v>
      </c>
      <c r="C451" s="112" t="s">
        <v>472</v>
      </c>
      <c r="D451" s="117"/>
      <c r="E451" s="95"/>
      <c r="F451" s="121"/>
      <c r="H451" s="201"/>
      <c r="I451" s="195"/>
    </row>
    <row r="452" spans="2:9">
      <c r="B452" s="72"/>
      <c r="C452" s="73" t="s">
        <v>473</v>
      </c>
      <c r="D452" s="117" t="s">
        <v>25</v>
      </c>
      <c r="E452" s="95" t="s">
        <v>26</v>
      </c>
      <c r="F452" s="121"/>
      <c r="H452" s="201"/>
      <c r="I452" s="195"/>
    </row>
    <row r="453" spans="2:9">
      <c r="B453" s="72"/>
      <c r="C453" s="73" t="s">
        <v>474</v>
      </c>
      <c r="D453" s="117" t="s">
        <v>25</v>
      </c>
      <c r="E453" s="95" t="s">
        <v>26</v>
      </c>
      <c r="F453" s="121"/>
      <c r="H453" s="201"/>
      <c r="I453" s="195"/>
    </row>
    <row r="454" spans="2:9" ht="33" customHeight="1">
      <c r="B454" s="82" t="s">
        <v>475</v>
      </c>
      <c r="C454" s="112" t="s">
        <v>476</v>
      </c>
      <c r="D454" s="117"/>
      <c r="E454" s="75" t="s">
        <v>477</v>
      </c>
      <c r="F454" s="121"/>
      <c r="H454" s="201"/>
      <c r="I454" s="195"/>
    </row>
    <row r="455" spans="2:9" ht="50.45" customHeight="1">
      <c r="B455" s="82" t="s">
        <v>478</v>
      </c>
      <c r="C455" s="112" t="s">
        <v>479</v>
      </c>
      <c r="D455" s="117"/>
      <c r="E455" s="75" t="s">
        <v>480</v>
      </c>
      <c r="F455" s="121"/>
      <c r="H455" s="201"/>
      <c r="I455" s="195"/>
    </row>
    <row r="456" spans="2:9">
      <c r="B456" s="82" t="s">
        <v>481</v>
      </c>
      <c r="C456" s="73" t="s">
        <v>482</v>
      </c>
      <c r="D456" s="117"/>
      <c r="E456" s="231" t="s">
        <v>222</v>
      </c>
      <c r="F456" s="121"/>
      <c r="H456" s="201"/>
      <c r="I456" s="195"/>
    </row>
    <row r="457" spans="2:9">
      <c r="B457" s="82" t="s">
        <v>483</v>
      </c>
      <c r="C457" s="73" t="s">
        <v>484</v>
      </c>
      <c r="D457" s="117"/>
      <c r="E457" s="231" t="s">
        <v>485</v>
      </c>
      <c r="F457" s="121"/>
      <c r="H457" s="201"/>
      <c r="I457" s="195"/>
    </row>
    <row r="458" spans="2:9" ht="47.25" customHeight="1">
      <c r="B458" s="82" t="s">
        <v>486</v>
      </c>
      <c r="C458" s="73" t="s">
        <v>487</v>
      </c>
      <c r="D458" s="117"/>
      <c r="E458" s="231" t="s">
        <v>488</v>
      </c>
      <c r="F458" s="121"/>
      <c r="H458" s="201"/>
      <c r="I458" s="195"/>
    </row>
    <row r="459" spans="2:9">
      <c r="B459" s="82" t="s">
        <v>489</v>
      </c>
      <c r="C459" s="73" t="s">
        <v>490</v>
      </c>
      <c r="D459" s="117"/>
      <c r="E459" s="231" t="s">
        <v>222</v>
      </c>
      <c r="F459" s="121"/>
      <c r="H459" s="201"/>
      <c r="I459" s="195"/>
    </row>
    <row r="460" spans="2:9" ht="13.5" customHeight="1">
      <c r="B460" s="82" t="s">
        <v>491</v>
      </c>
      <c r="C460" s="73" t="s">
        <v>492</v>
      </c>
      <c r="D460" s="117"/>
      <c r="E460" s="232" t="s">
        <v>222</v>
      </c>
      <c r="F460" s="121"/>
      <c r="H460" s="201"/>
      <c r="I460" s="195"/>
    </row>
    <row r="461" spans="2:9" ht="111" customHeight="1">
      <c r="B461" s="82" t="s">
        <v>493</v>
      </c>
      <c r="C461" s="73" t="s">
        <v>494</v>
      </c>
      <c r="D461" s="117"/>
      <c r="E461" s="232" t="s">
        <v>495</v>
      </c>
      <c r="F461" s="121"/>
      <c r="H461" s="201"/>
      <c r="I461" s="195"/>
    </row>
    <row r="462" spans="2:9">
      <c r="B462" s="82" t="s">
        <v>496</v>
      </c>
      <c r="C462" s="73" t="s">
        <v>497</v>
      </c>
      <c r="D462" s="117"/>
      <c r="E462" s="232" t="s">
        <v>420</v>
      </c>
      <c r="F462" s="121"/>
      <c r="H462" s="201"/>
      <c r="I462" s="195"/>
    </row>
    <row r="463" spans="2:9">
      <c r="B463" s="82" t="s">
        <v>498</v>
      </c>
      <c r="C463" s="112" t="s">
        <v>499</v>
      </c>
      <c r="D463" s="117" t="s">
        <v>25</v>
      </c>
      <c r="E463" s="95" t="s">
        <v>83</v>
      </c>
      <c r="F463" s="118"/>
      <c r="H463" s="201"/>
      <c r="I463" s="195"/>
    </row>
    <row r="464" spans="2:9">
      <c r="B464" s="82" t="s">
        <v>500</v>
      </c>
      <c r="C464" s="155" t="s">
        <v>501</v>
      </c>
      <c r="D464" s="95"/>
      <c r="E464" s="75" t="s">
        <v>502</v>
      </c>
      <c r="F464" s="118"/>
      <c r="H464" s="201"/>
      <c r="I464" s="195"/>
    </row>
    <row r="465" spans="2:9">
      <c r="B465" s="82" t="s">
        <v>503</v>
      </c>
      <c r="C465" s="112" t="s">
        <v>504</v>
      </c>
      <c r="D465" s="95"/>
      <c r="E465" s="75" t="s">
        <v>505</v>
      </c>
      <c r="F465" s="113"/>
      <c r="H465" s="201"/>
      <c r="I465" s="195"/>
    </row>
    <row r="466" spans="2:9" ht="26.45">
      <c r="B466" s="72"/>
      <c r="C466" s="138" t="s">
        <v>506</v>
      </c>
      <c r="D466" s="122" t="s">
        <v>25</v>
      </c>
      <c r="E466" s="94" t="s">
        <v>243</v>
      </c>
      <c r="F466" s="123"/>
      <c r="H466" s="201"/>
      <c r="I466" s="195"/>
    </row>
    <row r="467" spans="2:9">
      <c r="B467" s="72"/>
      <c r="C467" s="73" t="s">
        <v>507</v>
      </c>
      <c r="D467" s="95" t="s">
        <v>25</v>
      </c>
      <c r="E467" s="95" t="s">
        <v>508</v>
      </c>
      <c r="F467" s="113"/>
      <c r="H467" s="201"/>
      <c r="I467" s="195"/>
    </row>
    <row r="468" spans="2:9">
      <c r="B468" s="82">
        <v>6</v>
      </c>
      <c r="C468" s="156" t="s">
        <v>509</v>
      </c>
      <c r="D468" s="157"/>
      <c r="E468" s="95"/>
      <c r="F468" s="119"/>
      <c r="H468" s="201"/>
      <c r="I468" s="195"/>
    </row>
    <row r="469" spans="2:9">
      <c r="B469" s="72"/>
      <c r="C469" s="158" t="s">
        <v>510</v>
      </c>
      <c r="D469" s="111" t="s">
        <v>406</v>
      </c>
      <c r="E469" s="91">
        <v>1</v>
      </c>
      <c r="F469" s="159"/>
      <c r="H469" s="201"/>
      <c r="I469" s="195"/>
    </row>
    <row r="470" spans="2:9">
      <c r="B470" s="161"/>
      <c r="C470" s="162" t="s">
        <v>511</v>
      </c>
      <c r="D470" s="163" t="s">
        <v>406</v>
      </c>
      <c r="E470" s="95">
        <v>1</v>
      </c>
      <c r="F470" s="119"/>
      <c r="H470" s="201"/>
      <c r="I470" s="195"/>
    </row>
    <row r="471" spans="2:9">
      <c r="B471" s="72"/>
      <c r="C471" s="164" t="s">
        <v>512</v>
      </c>
      <c r="D471" s="102" t="s">
        <v>513</v>
      </c>
      <c r="E471" s="98" t="s">
        <v>243</v>
      </c>
      <c r="F471" s="160"/>
      <c r="H471" s="201"/>
      <c r="I471" s="195"/>
    </row>
    <row r="472" spans="2:9">
      <c r="B472" s="82">
        <v>7</v>
      </c>
      <c r="C472" s="112" t="s">
        <v>514</v>
      </c>
      <c r="D472" s="105"/>
      <c r="E472" s="95"/>
      <c r="F472" s="118"/>
      <c r="H472" s="201"/>
      <c r="I472" s="195"/>
    </row>
    <row r="473" spans="2:9">
      <c r="B473" s="82" t="s">
        <v>515</v>
      </c>
      <c r="C473" s="112" t="s">
        <v>516</v>
      </c>
      <c r="D473" s="105"/>
      <c r="E473" s="95" t="s">
        <v>123</v>
      </c>
      <c r="F473" s="118"/>
      <c r="H473" s="201"/>
      <c r="I473" s="195"/>
    </row>
    <row r="474" spans="2:9">
      <c r="B474" s="72"/>
      <c r="C474" s="107" t="s">
        <v>517</v>
      </c>
      <c r="D474" s="95" t="s">
        <v>242</v>
      </c>
      <c r="E474" s="95" t="s">
        <v>243</v>
      </c>
      <c r="F474" s="118"/>
      <c r="H474" s="201"/>
      <c r="I474" s="195"/>
    </row>
    <row r="475" spans="2:9">
      <c r="B475" s="72"/>
      <c r="C475" s="107" t="s">
        <v>518</v>
      </c>
      <c r="D475" s="95" t="s">
        <v>242</v>
      </c>
      <c r="E475" s="95" t="s">
        <v>243</v>
      </c>
      <c r="F475" s="113"/>
      <c r="H475" s="201"/>
      <c r="I475" s="195"/>
    </row>
    <row r="476" spans="2:9">
      <c r="B476" s="72"/>
      <c r="C476" s="107" t="s">
        <v>519</v>
      </c>
      <c r="D476" s="95" t="s">
        <v>242</v>
      </c>
      <c r="E476" s="95" t="s">
        <v>243</v>
      </c>
      <c r="F476" s="113"/>
      <c r="H476" s="201"/>
      <c r="I476" s="195"/>
    </row>
    <row r="477" spans="2:9">
      <c r="B477" s="72"/>
      <c r="C477" s="107" t="s">
        <v>520</v>
      </c>
      <c r="D477" s="95" t="s">
        <v>242</v>
      </c>
      <c r="E477" s="95" t="s">
        <v>243</v>
      </c>
      <c r="F477" s="113"/>
      <c r="H477" s="201"/>
      <c r="I477" s="200" t="s">
        <v>521</v>
      </c>
    </row>
    <row r="478" spans="2:9">
      <c r="B478" s="72"/>
      <c r="C478" s="107" t="s">
        <v>522</v>
      </c>
      <c r="D478" s="95" t="s">
        <v>242</v>
      </c>
      <c r="E478" s="95" t="s">
        <v>243</v>
      </c>
      <c r="F478" s="113"/>
      <c r="H478" s="201"/>
      <c r="I478" s="195"/>
    </row>
    <row r="479" spans="2:9">
      <c r="B479" s="72"/>
      <c r="C479" s="107" t="s">
        <v>523</v>
      </c>
      <c r="D479" s="95" t="s">
        <v>242</v>
      </c>
      <c r="E479" s="95" t="s">
        <v>243</v>
      </c>
      <c r="F479" s="113"/>
      <c r="H479" s="201"/>
      <c r="I479" s="195"/>
    </row>
    <row r="480" spans="2:9">
      <c r="B480" s="82" t="s">
        <v>524</v>
      </c>
      <c r="C480" s="112" t="s">
        <v>525</v>
      </c>
      <c r="D480" s="95"/>
      <c r="E480" s="91"/>
      <c r="F480" s="165"/>
      <c r="H480" s="201"/>
      <c r="I480" s="195"/>
    </row>
    <row r="481" spans="2:9">
      <c r="B481" s="72"/>
      <c r="C481" s="166" t="s">
        <v>526</v>
      </c>
      <c r="D481" s="95" t="s">
        <v>242</v>
      </c>
      <c r="E481" s="95" t="s">
        <v>243</v>
      </c>
      <c r="F481" s="165"/>
      <c r="H481" s="201"/>
      <c r="I481" s="195"/>
    </row>
    <row r="482" spans="2:9">
      <c r="B482" s="72"/>
      <c r="C482" s="166" t="s">
        <v>527</v>
      </c>
      <c r="D482" s="95" t="s">
        <v>242</v>
      </c>
      <c r="E482" s="95" t="s">
        <v>243</v>
      </c>
      <c r="F482" s="165"/>
      <c r="H482" s="201"/>
      <c r="I482" s="195"/>
    </row>
    <row r="483" spans="2:9">
      <c r="B483" s="72"/>
      <c r="C483" s="166" t="s">
        <v>528</v>
      </c>
      <c r="D483" s="95" t="s">
        <v>242</v>
      </c>
      <c r="E483" s="95" t="s">
        <v>243</v>
      </c>
      <c r="F483" s="165"/>
      <c r="H483" s="201"/>
      <c r="I483" s="195"/>
    </row>
    <row r="484" spans="2:9">
      <c r="B484" s="72"/>
      <c r="C484" s="166" t="s">
        <v>529</v>
      </c>
      <c r="D484" s="95" t="s">
        <v>242</v>
      </c>
      <c r="E484" s="95" t="s">
        <v>243</v>
      </c>
      <c r="F484" s="165"/>
      <c r="H484" s="201"/>
      <c r="I484" s="195"/>
    </row>
    <row r="485" spans="2:9">
      <c r="B485" s="72"/>
      <c r="C485" s="166" t="s">
        <v>530</v>
      </c>
      <c r="D485" s="95" t="s">
        <v>242</v>
      </c>
      <c r="E485" s="95" t="s">
        <v>243</v>
      </c>
      <c r="F485" s="165"/>
      <c r="H485" s="201"/>
      <c r="I485" s="195"/>
    </row>
    <row r="486" spans="2:9">
      <c r="B486" s="72"/>
      <c r="C486" s="166" t="s">
        <v>531</v>
      </c>
      <c r="D486" s="95" t="s">
        <v>242</v>
      </c>
      <c r="E486" s="95" t="s">
        <v>243</v>
      </c>
      <c r="F486" s="165"/>
      <c r="H486" s="201"/>
      <c r="I486" s="195"/>
    </row>
    <row r="487" spans="2:9">
      <c r="B487" s="72"/>
      <c r="C487" s="166" t="s">
        <v>532</v>
      </c>
      <c r="D487" s="95" t="s">
        <v>242</v>
      </c>
      <c r="E487" s="95" t="s">
        <v>243</v>
      </c>
      <c r="F487" s="165"/>
      <c r="H487" s="201"/>
      <c r="I487" s="195"/>
    </row>
    <row r="488" spans="2:9">
      <c r="B488" s="72"/>
      <c r="C488" s="166" t="s">
        <v>533</v>
      </c>
      <c r="D488" s="95" t="s">
        <v>242</v>
      </c>
      <c r="E488" s="95" t="s">
        <v>243</v>
      </c>
      <c r="F488" s="165"/>
      <c r="H488" s="201"/>
      <c r="I488" s="195"/>
    </row>
    <row r="489" spans="2:9">
      <c r="B489" s="72"/>
      <c r="C489" s="166" t="s">
        <v>534</v>
      </c>
      <c r="D489" s="95" t="s">
        <v>242</v>
      </c>
      <c r="E489" s="95" t="s">
        <v>243</v>
      </c>
      <c r="F489" s="165"/>
      <c r="H489" s="201"/>
      <c r="I489" s="195"/>
    </row>
    <row r="490" spans="2:9">
      <c r="B490" s="72"/>
      <c r="C490" s="166" t="s">
        <v>535</v>
      </c>
      <c r="D490" s="95" t="s">
        <v>242</v>
      </c>
      <c r="E490" s="95" t="s">
        <v>243</v>
      </c>
      <c r="F490" s="165"/>
      <c r="H490" s="201"/>
      <c r="I490" s="195"/>
    </row>
    <row r="491" spans="2:9" ht="11.25" customHeight="1">
      <c r="B491" s="72"/>
      <c r="C491" s="107" t="s">
        <v>536</v>
      </c>
      <c r="D491" s="95" t="s">
        <v>242</v>
      </c>
      <c r="E491" s="95" t="s">
        <v>243</v>
      </c>
      <c r="F491" s="114"/>
      <c r="H491" s="201"/>
      <c r="I491" s="195"/>
    </row>
    <row r="492" spans="2:9" ht="22.5" customHeight="1">
      <c r="B492" s="72"/>
      <c r="C492" s="166" t="s">
        <v>537</v>
      </c>
      <c r="D492" s="95" t="s">
        <v>242</v>
      </c>
      <c r="E492" s="95" t="s">
        <v>243</v>
      </c>
      <c r="F492" s="165"/>
      <c r="H492" s="201"/>
      <c r="I492" s="195"/>
    </row>
    <row r="493" spans="2:9">
      <c r="B493" s="72"/>
      <c r="C493" s="166" t="s">
        <v>538</v>
      </c>
      <c r="D493" s="95" t="s">
        <v>242</v>
      </c>
      <c r="E493" s="95" t="s">
        <v>243</v>
      </c>
      <c r="F493" s="165"/>
      <c r="H493" s="201"/>
      <c r="I493" s="195"/>
    </row>
    <row r="494" spans="2:9" ht="26.45">
      <c r="B494" s="72"/>
      <c r="C494" s="166" t="s">
        <v>539</v>
      </c>
      <c r="D494" s="95" t="s">
        <v>242</v>
      </c>
      <c r="E494" s="95" t="s">
        <v>243</v>
      </c>
      <c r="F494" s="165"/>
      <c r="H494" s="201"/>
      <c r="I494" s="195"/>
    </row>
    <row r="495" spans="2:9" ht="26.45">
      <c r="B495" s="72"/>
      <c r="C495" s="166" t="s">
        <v>540</v>
      </c>
      <c r="D495" s="95" t="s">
        <v>242</v>
      </c>
      <c r="E495" s="95" t="s">
        <v>243</v>
      </c>
      <c r="F495" s="165"/>
      <c r="H495" s="201"/>
      <c r="I495" s="195"/>
    </row>
    <row r="496" spans="2:9">
      <c r="B496" s="82" t="s">
        <v>541</v>
      </c>
      <c r="C496" s="112" t="s">
        <v>542</v>
      </c>
      <c r="D496" s="105"/>
      <c r="E496" s="95" t="s">
        <v>123</v>
      </c>
      <c r="F496" s="118"/>
      <c r="H496" s="201"/>
      <c r="I496" s="195"/>
    </row>
    <row r="497" spans="2:9">
      <c r="B497" s="72"/>
      <c r="C497" s="107" t="s">
        <v>543</v>
      </c>
      <c r="D497" s="95" t="s">
        <v>242</v>
      </c>
      <c r="E497" s="95" t="s">
        <v>243</v>
      </c>
      <c r="F497" s="118"/>
      <c r="H497" s="201"/>
      <c r="I497" s="195"/>
    </row>
    <row r="498" spans="2:9" ht="26.45">
      <c r="B498" s="72"/>
      <c r="C498" s="107" t="s">
        <v>544</v>
      </c>
      <c r="D498" s="95" t="s">
        <v>242</v>
      </c>
      <c r="E498" s="95" t="s">
        <v>243</v>
      </c>
      <c r="F498" s="118"/>
      <c r="H498" s="201"/>
      <c r="I498" s="195"/>
    </row>
    <row r="499" spans="2:9">
      <c r="B499" s="72"/>
      <c r="C499" s="107" t="s">
        <v>545</v>
      </c>
      <c r="D499" s="95" t="s">
        <v>242</v>
      </c>
      <c r="E499" s="95" t="s">
        <v>243</v>
      </c>
      <c r="F499" s="118"/>
      <c r="H499" s="201"/>
      <c r="I499" s="195"/>
    </row>
    <row r="500" spans="2:9">
      <c r="B500" s="82" t="s">
        <v>546</v>
      </c>
      <c r="C500" s="112" t="s">
        <v>547</v>
      </c>
      <c r="D500" s="95"/>
      <c r="E500" s="95"/>
      <c r="F500" s="118"/>
      <c r="H500" s="201"/>
      <c r="I500" s="195"/>
    </row>
    <row r="501" spans="2:9">
      <c r="B501" s="72"/>
      <c r="C501" s="167" t="s">
        <v>548</v>
      </c>
      <c r="D501" s="95" t="s">
        <v>242</v>
      </c>
      <c r="E501" s="95" t="s">
        <v>243</v>
      </c>
      <c r="F501" s="121"/>
      <c r="H501" s="201"/>
      <c r="I501" s="195"/>
    </row>
    <row r="502" spans="2:9">
      <c r="B502" s="72"/>
      <c r="C502" s="107" t="s">
        <v>529</v>
      </c>
      <c r="D502" s="95" t="s">
        <v>242</v>
      </c>
      <c r="E502" s="95" t="s">
        <v>243</v>
      </c>
      <c r="F502" s="121"/>
      <c r="H502" s="201"/>
      <c r="I502" s="195"/>
    </row>
    <row r="503" spans="2:9">
      <c r="B503" s="72"/>
      <c r="C503" s="107" t="s">
        <v>549</v>
      </c>
      <c r="D503" s="95" t="s">
        <v>242</v>
      </c>
      <c r="E503" s="95" t="s">
        <v>243</v>
      </c>
      <c r="F503" s="121"/>
      <c r="H503" s="201"/>
      <c r="I503" s="195"/>
    </row>
    <row r="504" spans="2:9">
      <c r="B504" s="72"/>
      <c r="C504" s="107" t="s">
        <v>550</v>
      </c>
      <c r="D504" s="95" t="s">
        <v>242</v>
      </c>
      <c r="E504" s="95" t="s">
        <v>243</v>
      </c>
      <c r="F504" s="121"/>
      <c r="H504" s="201"/>
      <c r="I504" s="195"/>
    </row>
    <row r="505" spans="2:9" ht="26.45">
      <c r="B505" s="72"/>
      <c r="C505" s="107" t="s">
        <v>551</v>
      </c>
      <c r="D505" s="95" t="s">
        <v>242</v>
      </c>
      <c r="E505" s="95" t="s">
        <v>243</v>
      </c>
      <c r="F505" s="121"/>
      <c r="H505" s="201"/>
      <c r="I505" s="195"/>
    </row>
    <row r="506" spans="2:9">
      <c r="B506" s="82" t="s">
        <v>552</v>
      </c>
      <c r="C506" s="112" t="s">
        <v>553</v>
      </c>
      <c r="D506" s="95"/>
      <c r="E506" s="95"/>
      <c r="F506" s="121"/>
      <c r="H506" s="201"/>
      <c r="I506" s="195"/>
    </row>
    <row r="507" spans="2:9">
      <c r="B507" s="72"/>
      <c r="C507" s="107" t="s">
        <v>554</v>
      </c>
      <c r="D507" s="95" t="s">
        <v>242</v>
      </c>
      <c r="E507" s="95" t="s">
        <v>243</v>
      </c>
      <c r="F507" s="121"/>
      <c r="H507" s="201"/>
      <c r="I507" s="195"/>
    </row>
    <row r="508" spans="2:9">
      <c r="B508" s="72"/>
      <c r="C508" s="107" t="s">
        <v>555</v>
      </c>
      <c r="D508" s="95" t="s">
        <v>242</v>
      </c>
      <c r="E508" s="95" t="s">
        <v>243</v>
      </c>
      <c r="F508" s="121"/>
      <c r="H508" s="201"/>
      <c r="I508" s="195"/>
    </row>
    <row r="509" spans="2:9">
      <c r="B509" s="72"/>
      <c r="C509" s="107" t="s">
        <v>556</v>
      </c>
      <c r="D509" s="95" t="s">
        <v>242</v>
      </c>
      <c r="E509" s="95" t="s">
        <v>243</v>
      </c>
      <c r="F509" s="121"/>
      <c r="H509" s="201"/>
      <c r="I509" s="195"/>
    </row>
    <row r="510" spans="2:9">
      <c r="B510" s="72"/>
      <c r="C510" s="107" t="s">
        <v>557</v>
      </c>
      <c r="D510" s="95" t="s">
        <v>242</v>
      </c>
      <c r="E510" s="95" t="s">
        <v>243</v>
      </c>
      <c r="F510" s="121"/>
      <c r="H510" s="201"/>
      <c r="I510" s="195"/>
    </row>
    <row r="511" spans="2:9">
      <c r="B511" s="72"/>
      <c r="C511" s="107" t="s">
        <v>558</v>
      </c>
      <c r="D511" s="95" t="s">
        <v>242</v>
      </c>
      <c r="E511" s="95" t="s">
        <v>243</v>
      </c>
      <c r="F511" s="121"/>
      <c r="H511" s="201"/>
      <c r="I511" s="195"/>
    </row>
    <row r="512" spans="2:9">
      <c r="B512" s="72"/>
      <c r="C512" s="107" t="s">
        <v>559</v>
      </c>
      <c r="D512" s="95" t="s">
        <v>242</v>
      </c>
      <c r="E512" s="95" t="s">
        <v>243</v>
      </c>
      <c r="F512" s="121"/>
      <c r="H512" s="201"/>
      <c r="I512" s="195"/>
    </row>
    <row r="513" spans="2:9" ht="26.45">
      <c r="B513" s="72"/>
      <c r="C513" s="107" t="s">
        <v>560</v>
      </c>
      <c r="D513" s="95" t="s">
        <v>242</v>
      </c>
      <c r="E513" s="95" t="s">
        <v>243</v>
      </c>
      <c r="F513" s="113"/>
      <c r="H513" s="201"/>
      <c r="I513" s="195"/>
    </row>
    <row r="514" spans="2:9">
      <c r="B514" s="72"/>
      <c r="C514" s="107" t="s">
        <v>561</v>
      </c>
      <c r="D514" s="95" t="s">
        <v>242</v>
      </c>
      <c r="E514" s="95" t="s">
        <v>243</v>
      </c>
      <c r="F514" s="113"/>
      <c r="H514" s="201"/>
      <c r="I514" s="195"/>
    </row>
    <row r="515" spans="2:9">
      <c r="B515" s="72"/>
      <c r="C515" s="107" t="s">
        <v>562</v>
      </c>
      <c r="D515" s="95" t="s">
        <v>242</v>
      </c>
      <c r="E515" s="95" t="s">
        <v>243</v>
      </c>
      <c r="F515" s="113"/>
      <c r="H515" s="201"/>
      <c r="I515" s="195"/>
    </row>
    <row r="516" spans="2:9">
      <c r="B516" s="72"/>
      <c r="C516" s="107" t="s">
        <v>563</v>
      </c>
      <c r="D516" s="95" t="s">
        <v>242</v>
      </c>
      <c r="E516" s="95" t="s">
        <v>243</v>
      </c>
      <c r="F516" s="121"/>
      <c r="H516" s="201"/>
      <c r="I516" s="195"/>
    </row>
    <row r="517" spans="2:9">
      <c r="B517" s="82" t="s">
        <v>564</v>
      </c>
      <c r="C517" s="112" t="s">
        <v>565</v>
      </c>
      <c r="D517" s="105"/>
      <c r="E517" s="95" t="s">
        <v>123</v>
      </c>
      <c r="F517" s="121"/>
      <c r="H517" s="201"/>
      <c r="I517" s="195"/>
    </row>
    <row r="518" spans="2:9">
      <c r="B518" s="72"/>
      <c r="C518" s="107" t="s">
        <v>566</v>
      </c>
      <c r="D518" s="95" t="s">
        <v>242</v>
      </c>
      <c r="E518" s="95" t="s">
        <v>243</v>
      </c>
      <c r="F518" s="121"/>
      <c r="H518" s="201"/>
      <c r="I518" s="195"/>
    </row>
    <row r="519" spans="2:9">
      <c r="B519" s="72"/>
      <c r="C519" s="107" t="s">
        <v>260</v>
      </c>
      <c r="D519" s="95" t="s">
        <v>242</v>
      </c>
      <c r="E519" s="95" t="s">
        <v>243</v>
      </c>
      <c r="F519" s="121"/>
      <c r="H519" s="201"/>
      <c r="I519" s="195"/>
    </row>
    <row r="520" spans="2:9">
      <c r="B520" s="72"/>
      <c r="C520" s="107" t="s">
        <v>567</v>
      </c>
      <c r="D520" s="95" t="s">
        <v>242</v>
      </c>
      <c r="E520" s="95" t="s">
        <v>243</v>
      </c>
      <c r="F520" s="121"/>
      <c r="H520" s="201"/>
      <c r="I520" s="195"/>
    </row>
    <row r="521" spans="2:9">
      <c r="B521" s="72"/>
      <c r="C521" s="107" t="s">
        <v>568</v>
      </c>
      <c r="D521" s="95" t="s">
        <v>242</v>
      </c>
      <c r="E521" s="95" t="s">
        <v>243</v>
      </c>
      <c r="F521" s="121"/>
      <c r="H521" s="201"/>
      <c r="I521" s="195"/>
    </row>
    <row r="522" spans="2:9" ht="39.6">
      <c r="B522" s="72"/>
      <c r="C522" s="107" t="s">
        <v>569</v>
      </c>
      <c r="D522" s="95" t="s">
        <v>242</v>
      </c>
      <c r="E522" s="95" t="s">
        <v>243</v>
      </c>
      <c r="F522" s="121"/>
      <c r="H522" s="201"/>
      <c r="I522" s="203" t="s">
        <v>470</v>
      </c>
    </row>
    <row r="523" spans="2:9">
      <c r="B523" s="72"/>
      <c r="C523" s="107" t="s">
        <v>570</v>
      </c>
      <c r="D523" s="95" t="s">
        <v>242</v>
      </c>
      <c r="E523" s="95" t="s">
        <v>243</v>
      </c>
      <c r="F523" s="121"/>
      <c r="H523" s="201"/>
      <c r="I523" s="195"/>
    </row>
    <row r="524" spans="2:9">
      <c r="B524" s="72"/>
      <c r="C524" s="107" t="s">
        <v>571</v>
      </c>
      <c r="D524" s="95" t="s">
        <v>242</v>
      </c>
      <c r="E524" s="95" t="s">
        <v>243</v>
      </c>
      <c r="F524" s="121"/>
      <c r="H524" s="201"/>
      <c r="I524" s="195"/>
    </row>
    <row r="525" spans="2:9">
      <c r="B525" s="72"/>
      <c r="C525" s="107" t="s">
        <v>572</v>
      </c>
      <c r="D525" s="95" t="s">
        <v>242</v>
      </c>
      <c r="E525" s="95" t="s">
        <v>252</v>
      </c>
      <c r="F525" s="121"/>
      <c r="H525" s="201"/>
      <c r="I525" s="195"/>
    </row>
    <row r="526" spans="2:9">
      <c r="B526" s="72"/>
      <c r="C526" s="107" t="s">
        <v>573</v>
      </c>
      <c r="D526" s="95" t="s">
        <v>242</v>
      </c>
      <c r="E526" s="95" t="s">
        <v>243</v>
      </c>
      <c r="F526" s="121"/>
      <c r="H526" s="201"/>
      <c r="I526" s="195"/>
    </row>
    <row r="527" spans="2:9">
      <c r="B527" s="72"/>
      <c r="C527" s="107" t="s">
        <v>138</v>
      </c>
      <c r="D527" s="95" t="s">
        <v>242</v>
      </c>
      <c r="E527" s="75" t="s">
        <v>243</v>
      </c>
      <c r="F527" s="121"/>
      <c r="H527" s="201"/>
      <c r="I527" s="195"/>
    </row>
    <row r="528" spans="2:9">
      <c r="B528" s="72"/>
      <c r="C528" s="107" t="s">
        <v>574</v>
      </c>
      <c r="D528" s="95" t="s">
        <v>242</v>
      </c>
      <c r="E528" s="95" t="s">
        <v>243</v>
      </c>
      <c r="F528" s="121"/>
      <c r="H528" s="201"/>
      <c r="I528" s="195"/>
    </row>
    <row r="529" spans="2:9">
      <c r="B529" s="72"/>
      <c r="C529" s="107" t="s">
        <v>575</v>
      </c>
      <c r="D529" s="95" t="s">
        <v>242</v>
      </c>
      <c r="E529" s="95" t="s">
        <v>243</v>
      </c>
      <c r="F529" s="121"/>
      <c r="H529" s="201"/>
      <c r="I529" s="195"/>
    </row>
    <row r="530" spans="2:9">
      <c r="B530" s="72"/>
      <c r="C530" s="107" t="s">
        <v>576</v>
      </c>
      <c r="D530" s="95" t="s">
        <v>242</v>
      </c>
      <c r="E530" s="146" t="s">
        <v>243</v>
      </c>
      <c r="F530" s="121"/>
      <c r="H530" s="201"/>
      <c r="I530" s="195"/>
    </row>
    <row r="531" spans="2:9">
      <c r="B531" s="82">
        <v>8</v>
      </c>
      <c r="C531" s="112" t="s">
        <v>577</v>
      </c>
      <c r="D531" s="105"/>
      <c r="E531" s="117" t="s">
        <v>25</v>
      </c>
      <c r="F531" s="118"/>
      <c r="H531" s="201"/>
      <c r="I531" s="195"/>
    </row>
    <row r="532" spans="2:9">
      <c r="B532" s="82" t="s">
        <v>578</v>
      </c>
      <c r="C532" s="106" t="s">
        <v>579</v>
      </c>
      <c r="D532" s="117"/>
      <c r="E532" s="95" t="s">
        <v>25</v>
      </c>
      <c r="F532" s="121"/>
      <c r="H532" s="201"/>
      <c r="I532" s="195"/>
    </row>
    <row r="533" spans="2:9">
      <c r="B533" s="72"/>
      <c r="C533" s="73" t="s">
        <v>580</v>
      </c>
      <c r="D533" s="95" t="s">
        <v>48</v>
      </c>
      <c r="E533" s="95" t="s">
        <v>26</v>
      </c>
      <c r="F533" s="113"/>
      <c r="H533" s="201"/>
      <c r="I533" s="195"/>
    </row>
    <row r="534" spans="2:9">
      <c r="B534" s="72"/>
      <c r="C534" s="73" t="s">
        <v>218</v>
      </c>
      <c r="D534" s="95" t="s">
        <v>197</v>
      </c>
      <c r="E534" s="95" t="s">
        <v>26</v>
      </c>
      <c r="F534" s="113"/>
      <c r="H534" s="201"/>
      <c r="I534" s="195"/>
    </row>
    <row r="535" spans="2:9" ht="15.6">
      <c r="B535" s="82" t="s">
        <v>581</v>
      </c>
      <c r="C535" s="112" t="s">
        <v>582</v>
      </c>
      <c r="D535" s="95" t="s">
        <v>583</v>
      </c>
      <c r="E535" s="95" t="s">
        <v>26</v>
      </c>
      <c r="F535" s="113"/>
      <c r="H535" s="201"/>
      <c r="I535" s="195"/>
    </row>
    <row r="536" spans="2:9">
      <c r="B536" s="82" t="s">
        <v>584</v>
      </c>
      <c r="C536" s="112" t="s">
        <v>206</v>
      </c>
      <c r="D536" s="95" t="s">
        <v>197</v>
      </c>
      <c r="E536" s="95" t="s">
        <v>26</v>
      </c>
      <c r="F536" s="113"/>
      <c r="H536" s="201"/>
      <c r="I536" s="195"/>
    </row>
    <row r="537" spans="2:9">
      <c r="B537" s="82">
        <v>9</v>
      </c>
      <c r="C537" s="156" t="s">
        <v>585</v>
      </c>
      <c r="D537" s="163"/>
      <c r="E537" s="95" t="s">
        <v>25</v>
      </c>
      <c r="F537" s="114"/>
      <c r="H537" s="201"/>
      <c r="I537" s="195"/>
    </row>
    <row r="538" spans="2:9">
      <c r="B538" s="82"/>
      <c r="C538" s="167" t="s">
        <v>586</v>
      </c>
      <c r="D538" s="168"/>
      <c r="E538" s="95" t="s">
        <v>26</v>
      </c>
      <c r="F538" s="169"/>
      <c r="H538" s="201"/>
      <c r="I538" s="195"/>
    </row>
    <row r="539" spans="2:9">
      <c r="B539" s="82">
        <v>10</v>
      </c>
      <c r="C539" s="170" t="s">
        <v>587</v>
      </c>
      <c r="D539" s="171"/>
      <c r="E539" s="95" t="s">
        <v>123</v>
      </c>
      <c r="F539" s="172"/>
      <c r="H539" s="201"/>
      <c r="I539" s="195"/>
    </row>
    <row r="540" spans="2:9" ht="63" customHeight="1">
      <c r="B540" s="82" t="s">
        <v>588</v>
      </c>
      <c r="C540" s="173" t="s">
        <v>589</v>
      </c>
      <c r="D540" s="171"/>
      <c r="E540" s="95"/>
      <c r="F540" s="172"/>
      <c r="H540" s="201"/>
      <c r="I540" s="203" t="s">
        <v>590</v>
      </c>
    </row>
    <row r="541" spans="2:9">
      <c r="B541" s="82" t="s">
        <v>591</v>
      </c>
      <c r="C541" s="112" t="s">
        <v>592</v>
      </c>
      <c r="D541" s="95" t="s">
        <v>593</v>
      </c>
      <c r="E541" s="95" t="s">
        <v>243</v>
      </c>
      <c r="F541" s="113"/>
      <c r="G541" s="174"/>
      <c r="H541" s="201"/>
      <c r="I541" s="195"/>
    </row>
    <row r="542" spans="2:9">
      <c r="B542" s="72"/>
      <c r="C542" s="73" t="s">
        <v>283</v>
      </c>
      <c r="D542" s="95"/>
      <c r="E542" s="95" t="s">
        <v>594</v>
      </c>
      <c r="F542" s="113"/>
      <c r="H542" s="201"/>
      <c r="I542" s="195"/>
    </row>
    <row r="543" spans="2:9">
      <c r="B543" s="72"/>
      <c r="C543" s="73" t="s">
        <v>595</v>
      </c>
      <c r="D543" s="95"/>
      <c r="E543" s="95" t="s">
        <v>594</v>
      </c>
      <c r="F543" s="113"/>
      <c r="H543" s="201"/>
      <c r="I543" s="195"/>
    </row>
    <row r="544" spans="2:9">
      <c r="B544" s="72"/>
      <c r="C544" s="73" t="s">
        <v>341</v>
      </c>
      <c r="D544" s="95"/>
      <c r="E544" s="95" t="s">
        <v>594</v>
      </c>
      <c r="F544" s="113"/>
      <c r="H544" s="201"/>
      <c r="I544" s="195"/>
    </row>
    <row r="545" spans="2:9" ht="27.6">
      <c r="B545" s="82" t="s">
        <v>596</v>
      </c>
      <c r="C545" s="112" t="s">
        <v>597</v>
      </c>
      <c r="D545" s="95" t="s">
        <v>593</v>
      </c>
      <c r="E545" s="95" t="s">
        <v>243</v>
      </c>
      <c r="F545" s="113"/>
      <c r="H545" s="201"/>
      <c r="I545" s="195"/>
    </row>
    <row r="546" spans="2:9" ht="26.45">
      <c r="B546" s="82" t="s">
        <v>598</v>
      </c>
      <c r="C546" s="106" t="s">
        <v>599</v>
      </c>
      <c r="D546" s="95" t="s">
        <v>593</v>
      </c>
      <c r="E546" s="95" t="s">
        <v>243</v>
      </c>
      <c r="F546" s="113"/>
      <c r="H546" s="201"/>
      <c r="I546" s="195"/>
    </row>
    <row r="547" spans="2:9">
      <c r="B547" s="82" t="s">
        <v>600</v>
      </c>
      <c r="C547" s="106" t="s">
        <v>601</v>
      </c>
      <c r="D547" s="95" t="s">
        <v>593</v>
      </c>
      <c r="E547" s="95" t="s">
        <v>243</v>
      </c>
      <c r="F547" s="113"/>
      <c r="H547" s="201"/>
      <c r="I547" s="195"/>
    </row>
    <row r="548" spans="2:9" ht="26.45">
      <c r="B548" s="82" t="s">
        <v>602</v>
      </c>
      <c r="C548" s="106" t="s">
        <v>603</v>
      </c>
      <c r="D548" s="95" t="s">
        <v>593</v>
      </c>
      <c r="E548" s="95" t="s">
        <v>243</v>
      </c>
      <c r="F548" s="113"/>
      <c r="H548" s="201"/>
      <c r="I548" s="195"/>
    </row>
    <row r="549" spans="2:9">
      <c r="B549" s="82" t="s">
        <v>604</v>
      </c>
      <c r="C549" s="106" t="s">
        <v>605</v>
      </c>
      <c r="D549" s="95" t="s">
        <v>593</v>
      </c>
      <c r="E549" s="95" t="s">
        <v>243</v>
      </c>
      <c r="F549" s="113"/>
      <c r="H549" s="201"/>
      <c r="I549" s="195"/>
    </row>
    <row r="550" spans="2:9">
      <c r="B550" s="82" t="s">
        <v>606</v>
      </c>
      <c r="C550" s="156" t="s">
        <v>607</v>
      </c>
      <c r="D550" s="105"/>
      <c r="E550" s="95"/>
      <c r="F550" s="118"/>
      <c r="H550" s="201"/>
      <c r="I550" s="195"/>
    </row>
    <row r="551" spans="2:9">
      <c r="B551" s="72"/>
      <c r="C551" s="162" t="s">
        <v>608</v>
      </c>
      <c r="D551" s="95" t="s">
        <v>242</v>
      </c>
      <c r="E551" s="146" t="s">
        <v>243</v>
      </c>
      <c r="F551" s="172"/>
      <c r="H551" s="201"/>
      <c r="I551" s="195"/>
    </row>
    <row r="552" spans="2:9">
      <c r="B552" s="72"/>
      <c r="C552" s="175" t="s">
        <v>609</v>
      </c>
      <c r="D552" s="95" t="s">
        <v>242</v>
      </c>
      <c r="E552" s="94" t="s">
        <v>243</v>
      </c>
      <c r="F552" s="172"/>
      <c r="H552" s="201"/>
      <c r="I552" s="195"/>
    </row>
    <row r="553" spans="2:9" ht="26.45">
      <c r="B553" s="72"/>
      <c r="C553" s="175" t="s">
        <v>610</v>
      </c>
      <c r="D553" s="95" t="s">
        <v>242</v>
      </c>
      <c r="E553" s="94" t="s">
        <v>243</v>
      </c>
      <c r="F553" s="172"/>
      <c r="H553" s="201"/>
      <c r="I553" s="195"/>
    </row>
    <row r="554" spans="2:9" ht="26.45">
      <c r="B554" s="72"/>
      <c r="C554" s="162" t="s">
        <v>611</v>
      </c>
      <c r="D554" s="95" t="s">
        <v>242</v>
      </c>
      <c r="E554" s="120" t="s">
        <v>243</v>
      </c>
      <c r="F554" s="172"/>
      <c r="H554" s="201"/>
      <c r="I554" s="195"/>
    </row>
    <row r="555" spans="2:9">
      <c r="B555" s="82">
        <v>11</v>
      </c>
      <c r="C555" s="110" t="s">
        <v>612</v>
      </c>
      <c r="D555" s="91"/>
      <c r="E555" s="79" t="s">
        <v>123</v>
      </c>
      <c r="F555" s="176"/>
      <c r="H555" s="201"/>
      <c r="I555" s="195"/>
    </row>
    <row r="556" spans="2:9" ht="52.9">
      <c r="B556" s="72"/>
      <c r="C556" s="177" t="s">
        <v>613</v>
      </c>
      <c r="D556" s="95" t="s">
        <v>242</v>
      </c>
      <c r="E556" s="75" t="s">
        <v>243</v>
      </c>
      <c r="F556" s="172"/>
      <c r="H556" s="201"/>
      <c r="I556" s="195"/>
    </row>
    <row r="557" spans="2:9">
      <c r="B557" s="82">
        <v>12</v>
      </c>
      <c r="C557" s="155" t="s">
        <v>614</v>
      </c>
      <c r="D557" s="95"/>
      <c r="E557" s="75"/>
      <c r="F557" s="172"/>
      <c r="H557" s="201"/>
      <c r="I557" s="195"/>
    </row>
    <row r="558" spans="2:9">
      <c r="B558" s="72"/>
      <c r="C558" s="140" t="s">
        <v>615</v>
      </c>
      <c r="D558" s="95" t="s">
        <v>616</v>
      </c>
      <c r="E558" s="75"/>
      <c r="F558" s="172"/>
      <c r="H558" s="201"/>
      <c r="I558" s="195"/>
    </row>
    <row r="559" spans="2:9">
      <c r="B559" s="82">
        <v>13</v>
      </c>
      <c r="C559" s="155" t="s">
        <v>617</v>
      </c>
      <c r="D559" s="95"/>
      <c r="E559" s="75"/>
      <c r="F559" s="172"/>
      <c r="H559" s="201"/>
      <c r="I559" s="195"/>
    </row>
    <row r="560" spans="2:9">
      <c r="B560" s="72"/>
      <c r="C560" s="140" t="s">
        <v>618</v>
      </c>
      <c r="D560" s="95" t="s">
        <v>619</v>
      </c>
      <c r="E560" s="75">
        <v>24</v>
      </c>
      <c r="F560" s="172"/>
      <c r="H560" s="201"/>
      <c r="I560" s="195"/>
    </row>
    <row r="561" spans="1:9">
      <c r="B561" s="72"/>
      <c r="C561" s="140" t="s">
        <v>620</v>
      </c>
      <c r="D561" s="95" t="s">
        <v>619</v>
      </c>
      <c r="E561" s="75">
        <v>60</v>
      </c>
      <c r="F561" s="172"/>
      <c r="H561" s="201"/>
      <c r="I561" s="195"/>
    </row>
    <row r="562" spans="1:9">
      <c r="B562" s="82">
        <v>14</v>
      </c>
      <c r="C562" s="155" t="s">
        <v>621</v>
      </c>
      <c r="D562" s="95"/>
      <c r="E562" s="75"/>
      <c r="F562" s="172"/>
      <c r="H562" s="201"/>
      <c r="I562" s="195"/>
    </row>
    <row r="563" spans="1:9">
      <c r="B563" s="72"/>
      <c r="C563" s="140" t="s">
        <v>622</v>
      </c>
      <c r="D563" s="95" t="s">
        <v>242</v>
      </c>
      <c r="E563" s="75" t="s">
        <v>243</v>
      </c>
      <c r="F563" s="172"/>
      <c r="H563" s="201"/>
      <c r="I563" s="195"/>
    </row>
    <row r="564" spans="1:9">
      <c r="B564" s="72"/>
      <c r="C564" s="140" t="s">
        <v>623</v>
      </c>
      <c r="D564" s="95" t="s">
        <v>242</v>
      </c>
      <c r="E564" s="75" t="s">
        <v>243</v>
      </c>
      <c r="F564" s="172"/>
      <c r="H564" s="201"/>
      <c r="I564" s="195"/>
    </row>
    <row r="565" spans="1:9">
      <c r="B565" s="72"/>
      <c r="C565" s="140" t="s">
        <v>624</v>
      </c>
      <c r="D565" s="95" t="s">
        <v>242</v>
      </c>
      <c r="E565" s="75" t="s">
        <v>243</v>
      </c>
      <c r="F565" s="172"/>
      <c r="H565" s="201"/>
      <c r="I565" s="195"/>
    </row>
    <row r="566" spans="1:9">
      <c r="B566" s="72"/>
      <c r="C566" s="140" t="s">
        <v>625</v>
      </c>
      <c r="D566" s="95" t="s">
        <v>242</v>
      </c>
      <c r="E566" s="75" t="s">
        <v>243</v>
      </c>
      <c r="F566" s="172"/>
      <c r="H566" s="201"/>
      <c r="I566" s="195"/>
    </row>
    <row r="567" spans="1:9">
      <c r="B567" s="72"/>
      <c r="C567" s="178" t="s">
        <v>626</v>
      </c>
      <c r="D567" s="178"/>
      <c r="E567" s="178"/>
      <c r="F567" s="179"/>
      <c r="H567" s="201"/>
      <c r="I567" s="195"/>
    </row>
    <row r="568" spans="1:9">
      <c r="B568" s="82">
        <v>15</v>
      </c>
      <c r="C568" s="112" t="s">
        <v>627</v>
      </c>
      <c r="D568" s="95"/>
      <c r="E568" s="227"/>
      <c r="F568" s="228"/>
      <c r="H568" s="210"/>
      <c r="I568" s="195"/>
    </row>
    <row r="569" spans="1:9">
      <c r="B569" s="72" t="s">
        <v>628</v>
      </c>
      <c r="C569" s="73" t="s">
        <v>629</v>
      </c>
      <c r="D569" s="95" t="s">
        <v>243</v>
      </c>
      <c r="E569" s="75" t="s">
        <v>630</v>
      </c>
      <c r="F569" s="229"/>
      <c r="H569" s="210"/>
      <c r="I569" s="195" t="s">
        <v>420</v>
      </c>
    </row>
    <row r="570" spans="1:9" ht="26.45">
      <c r="B570" s="72" t="s">
        <v>631</v>
      </c>
      <c r="C570" s="73" t="s">
        <v>632</v>
      </c>
      <c r="D570" s="95" t="s">
        <v>633</v>
      </c>
      <c r="E570" s="75" t="s">
        <v>634</v>
      </c>
      <c r="F570" s="229"/>
      <c r="H570" s="210"/>
      <c r="I570" s="195" t="s">
        <v>420</v>
      </c>
    </row>
    <row r="571" spans="1:9" ht="50.25" customHeight="1">
      <c r="B571" s="80"/>
      <c r="C571" s="278"/>
      <c r="D571" s="279"/>
      <c r="E571" s="279"/>
      <c r="F571" s="280"/>
      <c r="H571" s="210"/>
      <c r="I571" s="195"/>
    </row>
    <row r="572" spans="1:9" ht="50.25" customHeight="1">
      <c r="B572" s="214"/>
      <c r="C572" s="215" t="s">
        <v>635</v>
      </c>
      <c r="D572" s="215"/>
      <c r="E572" s="195"/>
      <c r="F572" s="213"/>
      <c r="H572" s="210"/>
      <c r="I572" s="195"/>
    </row>
    <row r="573" spans="1:9" customFormat="1" ht="220.5" customHeight="1">
      <c r="A573" s="206"/>
      <c r="B573" s="207"/>
      <c r="C573" s="208" t="s">
        <v>636</v>
      </c>
      <c r="D573" s="209"/>
      <c r="E573" s="171"/>
      <c r="F573" s="212"/>
      <c r="G573" s="212"/>
      <c r="H573" s="212"/>
      <c r="I573" s="226" t="s">
        <v>637</v>
      </c>
    </row>
    <row r="574" spans="1:9" customFormat="1" ht="20.45">
      <c r="A574" s="206"/>
      <c r="B574" s="207"/>
      <c r="C574" s="233" t="s">
        <v>638</v>
      </c>
      <c r="D574" s="209"/>
      <c r="E574" s="171"/>
      <c r="F574" s="212"/>
      <c r="G574" s="212"/>
      <c r="H574" s="212"/>
      <c r="I574" s="226" t="s">
        <v>639</v>
      </c>
    </row>
    <row r="575" spans="1:9" ht="69.75" customHeight="1" thickBot="1">
      <c r="B575" s="214"/>
      <c r="C575" s="195" t="s">
        <v>640</v>
      </c>
      <c r="D575" s="195"/>
      <c r="E575" s="195"/>
      <c r="F575" s="61"/>
      <c r="H575" s="211"/>
      <c r="I575" s="195"/>
    </row>
    <row r="576" spans="1:9" ht="30" customHeight="1">
      <c r="B576" s="180"/>
      <c r="C576" s="205"/>
      <c r="D576" s="174"/>
      <c r="E576" s="182"/>
      <c r="F576" s="60"/>
      <c r="H576" s="196">
        <f>COUNTIF(H6:H566,"x")</f>
        <v>0</v>
      </c>
      <c r="I576" s="197" t="s">
        <v>641</v>
      </c>
    </row>
    <row r="577" spans="2:9" ht="14.45">
      <c r="B577" s="180"/>
      <c r="C577" s="272" t="s">
        <v>642</v>
      </c>
      <c r="D577" s="272"/>
      <c r="E577" s="182"/>
      <c r="F577" s="183"/>
      <c r="H577" s="198">
        <f>COUNTIF(H6:H566,"~?")</f>
        <v>0</v>
      </c>
      <c r="I577" s="197" t="s">
        <v>643</v>
      </c>
    </row>
    <row r="578" spans="2:9" ht="14.45">
      <c r="B578" s="180"/>
      <c r="C578" s="181"/>
      <c r="D578" s="181"/>
      <c r="F578" s="183"/>
      <c r="H578" s="199">
        <f>COUNTIF(H6:H566,"v")</f>
        <v>0</v>
      </c>
      <c r="I578" s="197" t="s">
        <v>644</v>
      </c>
    </row>
    <row r="579" spans="2:9" ht="13.9">
      <c r="B579" s="180"/>
      <c r="C579" s="273" t="s">
        <v>645</v>
      </c>
      <c r="D579" s="273"/>
      <c r="F579" s="183"/>
    </row>
    <row r="580" spans="2:9" ht="13.9" thickBot="1">
      <c r="B580" s="185"/>
      <c r="C580" s="186"/>
      <c r="D580" s="186"/>
      <c r="E580" s="186"/>
      <c r="F580" s="187"/>
    </row>
    <row r="581" spans="2:9">
      <c r="C581" s="189"/>
      <c r="D581" s="189"/>
      <c r="E581" s="189"/>
      <c r="F581" s="190"/>
    </row>
    <row r="582" spans="2:9">
      <c r="C582" s="191"/>
      <c r="D582" s="192"/>
      <c r="E582" s="61"/>
      <c r="F582" s="61"/>
    </row>
    <row r="583" spans="2:9">
      <c r="C583" s="191"/>
      <c r="D583" s="192"/>
      <c r="E583" s="61"/>
      <c r="F583" s="61"/>
    </row>
    <row r="584" spans="2:9">
      <c r="C584" s="191"/>
      <c r="D584" s="191"/>
      <c r="E584" s="61"/>
      <c r="F584" s="61"/>
    </row>
    <row r="585" spans="2:9">
      <c r="C585" s="191"/>
      <c r="D585" s="191"/>
      <c r="E585" s="61"/>
      <c r="F585" s="61"/>
    </row>
    <row r="586" spans="2:9">
      <c r="C586" s="191"/>
      <c r="D586" s="191"/>
      <c r="E586" s="61"/>
      <c r="F586" s="61"/>
    </row>
    <row r="587" spans="2:9">
      <c r="C587" s="191"/>
      <c r="D587" s="193"/>
      <c r="E587" s="61"/>
      <c r="F587" s="61"/>
    </row>
    <row r="588" spans="2:9">
      <c r="C588" s="191"/>
      <c r="D588" s="191"/>
      <c r="E588" s="61"/>
      <c r="F588" s="61"/>
    </row>
  </sheetData>
  <mergeCells count="7">
    <mergeCell ref="B1:F1"/>
    <mergeCell ref="C577:D577"/>
    <mergeCell ref="C579:D579"/>
    <mergeCell ref="B4:F4"/>
    <mergeCell ref="B3:F3"/>
    <mergeCell ref="B2:F2"/>
    <mergeCell ref="C571:F571"/>
  </mergeCells>
  <phoneticPr fontId="30" type="noConversion"/>
  <conditionalFormatting sqref="I576:I578">
    <cfRule type="cellIs" dxfId="1" priority="1" operator="equal">
      <formula>"?"</formula>
    </cfRule>
    <cfRule type="cellIs" dxfId="0" priority="2" operator="equal">
      <formula>"X"</formula>
    </cfRule>
  </conditionalFormatting>
  <printOptions horizontalCentered="1"/>
  <pageMargins left="0.59055118110236227" right="0.59055118110236227" top="0.59055118110236227" bottom="0.59055118110236227" header="0" footer="0"/>
  <pageSetup fitToHeight="0" orientation="portrait" r:id="rId1"/>
  <headerFooter alignWithMargins="0">
    <oddHeader>&amp;C&amp;"Arial"&amp;8&amp;K000000INTERNAL&amp;1#</oddHeader>
  </headerFooter>
  <rowBreaks count="12" manualBreakCount="12">
    <brk id="51" min="1" max="6" man="1"/>
    <brk id="99" min="1" max="6" man="1"/>
    <brk id="136" min="1" max="6" man="1"/>
    <brk id="177" min="1" max="6" man="1"/>
    <brk id="225" min="1" max="6" man="1"/>
    <brk id="272" min="1" max="6" man="1"/>
    <brk id="313" min="1" max="6" man="1"/>
    <brk id="352" min="1" max="6" man="1"/>
    <brk id="397" min="1" max="6" man="1"/>
    <brk id="447" min="1" max="6" man="1"/>
    <brk id="491" min="1" max="6" man="1"/>
    <brk id="534" min="1"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48B0014-EC99-4BC7-8F9B-B5BC4DDC65AA}"/>
</file>

<file path=customXml/itemProps2.xml><?xml version="1.0" encoding="utf-8"?>
<ds:datastoreItem xmlns:ds="http://schemas.openxmlformats.org/officeDocument/2006/customXml" ds:itemID="{479AB506-500B-47F6-BD19-9806B30CB5D8}"/>
</file>

<file path=customXml/itemProps3.xml><?xml version="1.0" encoding="utf-8"?>
<ds:datastoreItem xmlns:ds="http://schemas.openxmlformats.org/officeDocument/2006/customXml" ds:itemID="{9AF89FE3-6344-4A3E-B7A6-727FD8D59D3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Manuel Alejandro Gutierrez Toro</cp:lastModifiedBy>
  <cp:revision/>
  <dcterms:created xsi:type="dcterms:W3CDTF">2022-01-06T11:38:34Z</dcterms:created>
  <dcterms:modified xsi:type="dcterms:W3CDTF">2025-06-05T16:17:36Z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2022-01-06T11:38:34Z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e29ebf3f-145f-4392-acbb-022f934c695a</vt:lpwstr>
  </property>
  <property fmtid="{D5CDD505-2E9C-101B-9397-08002B2CF9AE}" pid="8" name="MSIP_Label_64a238cc-6af3-4341-9d32-201b7e04331f_ContentBits">
    <vt:lpwstr>0</vt:lpwstr>
  </property>
  <property fmtid="{D5CDD505-2E9C-101B-9397-08002B2CF9AE}" pid="9" name="MSIP_Label_797ad33d-ed35-43c0-b526-22bc83c17deb_Enabled">
    <vt:lpwstr>true</vt:lpwstr>
  </property>
  <property fmtid="{D5CDD505-2E9C-101B-9397-08002B2CF9AE}" pid="10" name="MSIP_Label_797ad33d-ed35-43c0-b526-22bc83c17deb_SetDate">
    <vt:lpwstr>2022-10-20T21:42:15Z</vt:lpwstr>
  </property>
  <property fmtid="{D5CDD505-2E9C-101B-9397-08002B2CF9AE}" pid="11" name="MSIP_Label_797ad33d-ed35-43c0-b526-22bc83c17deb_Method">
    <vt:lpwstr>Standard</vt:lpwstr>
  </property>
  <property fmtid="{D5CDD505-2E9C-101B-9397-08002B2CF9AE}" pid="12" name="MSIP_Label_797ad33d-ed35-43c0-b526-22bc83c17deb_Name">
    <vt:lpwstr>797ad33d-ed35-43c0-b526-22bc83c17deb</vt:lpwstr>
  </property>
  <property fmtid="{D5CDD505-2E9C-101B-9397-08002B2CF9AE}" pid="13" name="MSIP_Label_797ad33d-ed35-43c0-b526-22bc83c17deb_SiteId">
    <vt:lpwstr>d539d4bf-5610-471a-afc2-1c76685cfefa</vt:lpwstr>
  </property>
  <property fmtid="{D5CDD505-2E9C-101B-9397-08002B2CF9AE}" pid="14" name="MSIP_Label_797ad33d-ed35-43c0-b526-22bc83c17deb_ActionId">
    <vt:lpwstr>fceac5f2-9878-43f0-bbbd-22b06c95abba</vt:lpwstr>
  </property>
  <property fmtid="{D5CDD505-2E9C-101B-9397-08002B2CF9AE}" pid="15" name="MSIP_Label_797ad33d-ed35-43c0-b526-22bc83c17deb_ContentBits">
    <vt:lpwstr>1</vt:lpwstr>
  </property>
  <property fmtid="{D5CDD505-2E9C-101B-9397-08002B2CF9AE}" pid="16" name="ContentTypeId">
    <vt:lpwstr>0x0101000F3BA3021469E640947B264E8CEEBCAD</vt:lpwstr>
  </property>
  <property fmtid="{D5CDD505-2E9C-101B-9397-08002B2CF9AE}" pid="17" name="MediaServiceImageTags">
    <vt:lpwstr/>
  </property>
</Properties>
</file>